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5" sheetId="1" r:id="rId1"/>
  </sheets>
  <definedNames>
    <definedName name="__bookmark_1">'Приложение 5'!$A$10:$N$29</definedName>
    <definedName name="_xlnm.Print_Titles" localSheetId="0">'Приложение 5'!$16:$16</definedName>
  </definedNames>
  <calcPr calcId="125725"/>
</workbook>
</file>

<file path=xl/calcChain.xml><?xml version="1.0" encoding="utf-8"?>
<calcChain xmlns="http://schemas.openxmlformats.org/spreadsheetml/2006/main">
  <c r="G26" i="1"/>
  <c r="G25" s="1"/>
  <c r="G24" s="1"/>
  <c r="F26"/>
  <c r="F25" s="1"/>
  <c r="F24" s="1"/>
  <c r="G22"/>
  <c r="G21" s="1"/>
  <c r="G17" s="1"/>
  <c r="F21"/>
  <c r="F17" s="1"/>
  <c r="F22"/>
  <c r="G29" l="1"/>
  <c r="F29"/>
</calcChain>
</file>

<file path=xl/sharedStrings.xml><?xml version="1.0" encoding="utf-8"?>
<sst xmlns="http://schemas.openxmlformats.org/spreadsheetml/2006/main" count="155" uniqueCount="55">
  <si>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</si>
  <si>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</si>
  <si>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</si>
  <si>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</si>
  <si>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</si>
  <si>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</si>
  <si>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</si>
  <si>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</si>
  <si>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</si>
  <si>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</si>
  <si>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</si>
  <si>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</si>
  <si>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</si>
  <si>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</si>
  <si>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</si>
  <si>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</si>
  <si>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</si>
  <si>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</si>
  <si>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</si>
  <si>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</si>
  <si>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</si>
  <si>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</si>
  <si>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</si>
  <si>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</si>
  <si>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</si>
  <si>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</si>
  <si>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</si>
  <si>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</si>
  <si>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</si>
  <si>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</si>
  <si>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</si>
  <si>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</si>
  <si>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</si>
  <si>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</si>
  <si>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</si>
  <si>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</si>
  <si>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</si>
  <si>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</si>
  <si>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</si>
  <si>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</si>
  <si>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</si>
  <si>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</si>
  <si>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</si>
  <si>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</si>
  <si>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</si>
  <si>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</si>
  <si>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</si>
  <si>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</si>
  <si>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</si>
  <si>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</si>
  <si>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</si>
  <si>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</si>
  <si>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</si>
  <si>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Приложение № 5</t>
  </si>
  <si>
    <t>от 29.05.2024 № 32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</si>
</sst>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0" fillId="0" borderId="0" xfId="0" applyProtection="1">
      <protection hidden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5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view="pageBreakPreview" zoomScale="60" zoomScaleNormal="50" workbookViewId="0">
      <selection activeCell="F1" sqref="F1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53</v>
      </c>
    </row>
    <row r="2" spans="1:14" ht="18">
      <c r="N2" s="4" t="s">
        <v>44</v>
      </c>
    </row>
    <row r="3" spans="1:14" ht="18">
      <c r="N3" s="4" t="s">
        <v>54</v>
      </c>
    </row>
    <row r="4" spans="1:14">
      <c r="N4" s="5"/>
    </row>
    <row r="5" spans="1:14" ht="18">
      <c r="N5" s="6" t="s">
        <v>47</v>
      </c>
    </row>
    <row r="6" spans="1:14" ht="18">
      <c r="N6" s="7" t="s">
        <v>44</v>
      </c>
    </row>
    <row r="7" spans="1:14" ht="18">
      <c r="N7" s="7" t="s">
        <v>45</v>
      </c>
    </row>
    <row r="8" spans="1:14" ht="18">
      <c r="N8" s="7" t="s">
        <v>46</v>
      </c>
    </row>
    <row r="10" spans="1:14" ht="39.4" customHeight="1">
      <c r="A10" s="18" t="s">
        <v>48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ht="19.75" customHeight="1">
      <c r="A11" s="2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44.5" customHeight="1">
      <c r="A12" s="15" t="s">
        <v>1</v>
      </c>
      <c r="B12" s="15" t="s">
        <v>2</v>
      </c>
      <c r="C12" s="15" t="s">
        <v>3</v>
      </c>
      <c r="D12" s="22"/>
      <c r="E12" s="16"/>
      <c r="F12" s="15" t="s">
        <v>4</v>
      </c>
      <c r="G12" s="22"/>
      <c r="H12" s="22"/>
      <c r="I12" s="22"/>
      <c r="J12" s="22"/>
      <c r="K12" s="22"/>
      <c r="L12" s="22"/>
      <c r="M12" s="22"/>
      <c r="N12" s="16"/>
    </row>
    <row r="13" spans="1:14" ht="36" customHeight="1">
      <c r="A13" s="21"/>
      <c r="B13" s="21"/>
      <c r="C13" s="15" t="s">
        <v>5</v>
      </c>
      <c r="D13" s="15" t="s">
        <v>6</v>
      </c>
      <c r="E13" s="15" t="s">
        <v>7</v>
      </c>
      <c r="F13" s="15" t="s">
        <v>8</v>
      </c>
      <c r="G13" s="22"/>
      <c r="H13" s="16"/>
      <c r="I13" s="15" t="s">
        <v>9</v>
      </c>
      <c r="J13" s="22"/>
      <c r="K13" s="16"/>
      <c r="L13" s="15" t="s">
        <v>10</v>
      </c>
      <c r="M13" s="22"/>
      <c r="N13" s="16"/>
    </row>
    <row r="14" spans="1:14" ht="41" customHeight="1">
      <c r="A14" s="21"/>
      <c r="B14" s="21"/>
      <c r="C14" s="21"/>
      <c r="D14" s="21"/>
      <c r="E14" s="21"/>
      <c r="F14" s="15" t="s">
        <v>11</v>
      </c>
      <c r="G14" s="15" t="s">
        <v>12</v>
      </c>
      <c r="H14" s="16"/>
      <c r="I14" s="15" t="s">
        <v>11</v>
      </c>
      <c r="J14" s="15" t="s">
        <v>12</v>
      </c>
      <c r="K14" s="16"/>
      <c r="L14" s="15" t="s">
        <v>11</v>
      </c>
      <c r="M14" s="15" t="s">
        <v>12</v>
      </c>
      <c r="N14" s="16"/>
    </row>
    <row r="15" spans="1:14" ht="116" customHeight="1">
      <c r="A15" s="17"/>
      <c r="B15" s="17"/>
      <c r="C15" s="17"/>
      <c r="D15" s="17"/>
      <c r="E15" s="17"/>
      <c r="F15" s="17"/>
      <c r="G15" s="1" t="s">
        <v>13</v>
      </c>
      <c r="H15" s="1" t="s">
        <v>14</v>
      </c>
      <c r="I15" s="17"/>
      <c r="J15" s="1" t="s">
        <v>13</v>
      </c>
      <c r="K15" s="1" t="s">
        <v>14</v>
      </c>
      <c r="L15" s="17"/>
      <c r="M15" s="1" t="s">
        <v>13</v>
      </c>
      <c r="N15" s="1" t="s">
        <v>14</v>
      </c>
    </row>
    <row r="16" spans="1:14" ht="18">
      <c r="A16" s="1" t="s">
        <v>15</v>
      </c>
      <c r="B16" s="1" t="s">
        <v>16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</row>
    <row r="17" spans="1:14" ht="36">
      <c r="A17" s="1" t="s">
        <v>15</v>
      </c>
      <c r="B17" s="2" t="s">
        <v>29</v>
      </c>
      <c r="C17" s="1" t="s">
        <v>30</v>
      </c>
      <c r="D17" s="1"/>
      <c r="E17" s="1"/>
      <c r="F17" s="3">
        <f>F18+F21</f>
        <v>3400000</v>
      </c>
      <c r="G17" s="3">
        <f>G18+G21</f>
        <v>3400000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31</v>
      </c>
      <c r="C18" s="1" t="s">
        <v>30</v>
      </c>
      <c r="D18" s="1" t="s">
        <v>32</v>
      </c>
      <c r="E18" s="1" t="s">
        <v>33</v>
      </c>
      <c r="F18" s="3">
        <v>1000000</v>
      </c>
      <c r="G18" s="3">
        <v>1000000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34</v>
      </c>
      <c r="C19" s="1" t="s">
        <v>30</v>
      </c>
      <c r="D19" s="1" t="s">
        <v>32</v>
      </c>
      <c r="E19" s="1" t="s">
        <v>35</v>
      </c>
      <c r="F19" s="3">
        <v>1000000</v>
      </c>
      <c r="G19" s="3">
        <v>1000000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8" t="s">
        <v>49</v>
      </c>
      <c r="C20" s="1" t="s">
        <v>30</v>
      </c>
      <c r="D20" s="1" t="s">
        <v>32</v>
      </c>
      <c r="E20" s="1" t="s">
        <v>35</v>
      </c>
      <c r="F20" s="3">
        <v>1000000</v>
      </c>
      <c r="G20" s="3">
        <v>1000000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9" customFormat="1" ht="26.5" customHeight="1">
      <c r="A21" s="2"/>
      <c r="B21" s="2" t="s">
        <v>38</v>
      </c>
      <c r="C21" s="10" t="s">
        <v>30</v>
      </c>
      <c r="D21" s="12" t="s">
        <v>39</v>
      </c>
      <c r="E21" s="12" t="s">
        <v>33</v>
      </c>
      <c r="F21" s="3">
        <f>F22</f>
        <v>2400000</v>
      </c>
      <c r="G21" s="3">
        <f>G22</f>
        <v>2400000</v>
      </c>
      <c r="H21" s="3"/>
      <c r="I21" s="3"/>
      <c r="J21" s="3"/>
      <c r="K21" s="3"/>
      <c r="L21" s="3"/>
      <c r="M21" s="3"/>
      <c r="N21" s="3"/>
    </row>
    <row r="22" spans="1:14" s="9" customFormat="1" ht="29.5" customHeight="1">
      <c r="A22" s="2"/>
      <c r="B22" s="2" t="s">
        <v>42</v>
      </c>
      <c r="C22" s="10" t="s">
        <v>30</v>
      </c>
      <c r="D22" s="12" t="s">
        <v>39</v>
      </c>
      <c r="E22" s="11" t="s">
        <v>35</v>
      </c>
      <c r="F22" s="3">
        <f>F23</f>
        <v>2400000</v>
      </c>
      <c r="G22" s="3">
        <f>G23</f>
        <v>2400000</v>
      </c>
      <c r="H22" s="3"/>
      <c r="I22" s="3"/>
      <c r="J22" s="3"/>
      <c r="K22" s="3"/>
      <c r="L22" s="3"/>
      <c r="M22" s="3"/>
      <c r="N22" s="3"/>
    </row>
    <row r="23" spans="1:14" s="9" customFormat="1" ht="170.5" customHeight="1">
      <c r="A23" s="2"/>
      <c r="B23" s="8" t="s">
        <v>51</v>
      </c>
      <c r="C23" s="10" t="s">
        <v>30</v>
      </c>
      <c r="D23" s="12" t="s">
        <v>39</v>
      </c>
      <c r="E23" s="11" t="s">
        <v>35</v>
      </c>
      <c r="F23" s="3">
        <v>2400000</v>
      </c>
      <c r="G23" s="3">
        <v>2400000</v>
      </c>
      <c r="H23" s="3"/>
      <c r="I23" s="3"/>
      <c r="J23" s="3"/>
      <c r="K23" s="3"/>
      <c r="L23" s="3"/>
      <c r="M23" s="3"/>
      <c r="N23" s="3"/>
    </row>
    <row r="24" spans="1:14" ht="54">
      <c r="A24" s="1" t="s">
        <v>16</v>
      </c>
      <c r="B24" s="2" t="s">
        <v>36</v>
      </c>
      <c r="C24" s="1" t="s">
        <v>37</v>
      </c>
      <c r="D24" s="1"/>
      <c r="E24" s="1"/>
      <c r="F24" s="3">
        <f>F25</f>
        <v>701642.73</v>
      </c>
      <c r="G24" s="3">
        <f>G25</f>
        <v>701642.73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8">
      <c r="A25" s="2"/>
      <c r="B25" s="2" t="s">
        <v>38</v>
      </c>
      <c r="C25" s="1" t="s">
        <v>37</v>
      </c>
      <c r="D25" s="1" t="s">
        <v>39</v>
      </c>
      <c r="E25" s="1" t="s">
        <v>33</v>
      </c>
      <c r="F25" s="3">
        <f>F26</f>
        <v>701642.73</v>
      </c>
      <c r="G25" s="3">
        <f>G26</f>
        <v>701642.73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ht="18">
      <c r="A26" s="2"/>
      <c r="B26" s="2" t="s">
        <v>40</v>
      </c>
      <c r="C26" s="1" t="s">
        <v>37</v>
      </c>
      <c r="D26" s="1" t="s">
        <v>39</v>
      </c>
      <c r="E26" s="1" t="s">
        <v>41</v>
      </c>
      <c r="F26" s="3">
        <f>F27+F28</f>
        <v>701642.73</v>
      </c>
      <c r="G26" s="3">
        <f>G27+G28</f>
        <v>701642.73</v>
      </c>
      <c r="H26" s="3" t="s">
        <v>0</v>
      </c>
      <c r="I26" s="3" t="s">
        <v>0</v>
      </c>
      <c r="J26" s="3" t="s">
        <v>0</v>
      </c>
      <c r="K26" s="3" t="s">
        <v>0</v>
      </c>
      <c r="L26" s="3" t="s">
        <v>0</v>
      </c>
      <c r="M26" s="3" t="s">
        <v>0</v>
      </c>
      <c r="N26" s="3" t="s">
        <v>0</v>
      </c>
    </row>
    <row r="27" spans="1:14" ht="108">
      <c r="A27" s="2"/>
      <c r="B27" s="8" t="s">
        <v>50</v>
      </c>
      <c r="C27" s="1" t="s">
        <v>37</v>
      </c>
      <c r="D27" s="1" t="s">
        <v>39</v>
      </c>
      <c r="E27" s="1" t="s">
        <v>41</v>
      </c>
      <c r="F27" s="3">
        <v>623966.56999999995</v>
      </c>
      <c r="G27" s="3">
        <v>623966.56999999995</v>
      </c>
      <c r="H27" s="3" t="s">
        <v>0</v>
      </c>
      <c r="I27" s="3" t="s">
        <v>0</v>
      </c>
      <c r="J27" s="3" t="s">
        <v>0</v>
      </c>
      <c r="K27" s="3" t="s">
        <v>0</v>
      </c>
      <c r="L27" s="3" t="s">
        <v>0</v>
      </c>
      <c r="M27" s="3" t="s">
        <v>0</v>
      </c>
      <c r="N27" s="3" t="s">
        <v>0</v>
      </c>
    </row>
    <row r="28" spans="1:14" s="14" customFormat="1" ht="108">
      <c r="A28" s="2"/>
      <c r="B28" s="2" t="s">
        <v>52</v>
      </c>
      <c r="C28" s="13" t="s">
        <v>37</v>
      </c>
      <c r="D28" s="13" t="s">
        <v>39</v>
      </c>
      <c r="E28" s="13" t="s">
        <v>41</v>
      </c>
      <c r="F28" s="3">
        <v>77676.160000000003</v>
      </c>
      <c r="G28" s="3">
        <v>77676.160000000003</v>
      </c>
      <c r="H28" s="3"/>
      <c r="I28" s="3"/>
      <c r="J28" s="3"/>
      <c r="K28" s="3"/>
      <c r="L28" s="3"/>
      <c r="M28" s="3"/>
      <c r="N28" s="3"/>
    </row>
    <row r="29" spans="1:14" ht="18">
      <c r="A29" s="2"/>
      <c r="B29" s="2" t="s">
        <v>43</v>
      </c>
      <c r="C29" s="1"/>
      <c r="D29" s="1"/>
      <c r="E29" s="1"/>
      <c r="F29" s="3">
        <f>F17+F24</f>
        <v>4101642.73</v>
      </c>
      <c r="G29" s="3">
        <f>G17+G24</f>
        <v>4101642.73</v>
      </c>
      <c r="H29" s="3" t="s">
        <v>0</v>
      </c>
      <c r="I29" s="3" t="s">
        <v>0</v>
      </c>
      <c r="J29" s="3" t="s">
        <v>0</v>
      </c>
      <c r="K29" s="3" t="s">
        <v>0</v>
      </c>
      <c r="L29" s="3" t="s">
        <v>0</v>
      </c>
      <c r="M29" s="3" t="s">
        <v>0</v>
      </c>
      <c r="N29" s="3" t="s">
        <v>0</v>
      </c>
    </row>
  </sheetData>
  <mergeCells count="18"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  <mergeCell ref="G14:H14"/>
    <mergeCell ref="I14:I15"/>
    <mergeCell ref="J14:K14"/>
    <mergeCell ref="L14:L15"/>
    <mergeCell ref="M14:N14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__bookmark_1</vt:lpstr>
      <vt:lpstr>'Приложение 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2024-05-30T03:01:20Z</dcterms:modified>
</cp:coreProperties>
</file>