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6720"/>
  </bookViews>
  <sheets>
    <sheet name="Приложение 8" sheetId="2" r:id="rId1"/>
  </sheets>
  <definedNames>
    <definedName name="_xlnm.Print_Titles" localSheetId="0">'Приложение 8'!$16:$16</definedName>
    <definedName name="_xlnm.Print_Area" localSheetId="0">'Приложение 8'!$A$1:$U$31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2" i="2"/>
  <c r="U22"/>
  <c r="T20"/>
  <c r="T19" s="1"/>
  <c r="T18" s="1"/>
  <c r="T17" l="1"/>
  <c r="S22"/>
  <c r="U20"/>
  <c r="S20"/>
  <c r="S18" l="1"/>
  <c r="S17" s="1"/>
  <c r="S31" s="1"/>
  <c r="S19"/>
  <c r="U19"/>
  <c r="U18" s="1"/>
  <c r="U17" s="1"/>
  <c r="T31"/>
  <c r="U31" l="1"/>
</calcChain>
</file>

<file path=xl/sharedStrings.xml><?xml version="1.0" encoding="utf-8"?>
<sst xmlns="http://schemas.openxmlformats.org/spreadsheetml/2006/main" count="172" uniqueCount="67">
  <si>
    <t>Всего</t>
  </si>
  <si>
    <t>000</t>
  </si>
  <si>
    <t>0000</t>
  </si>
  <si>
    <t>05</t>
  </si>
  <si>
    <t>00</t>
  </si>
  <si>
    <t>01</t>
  </si>
  <si>
    <t xml:space="preserve"> </t>
  </si>
  <si>
    <t>610</t>
  </si>
  <si>
    <t>02</t>
  </si>
  <si>
    <t>Уменьшение прочих остатков денежных средств бюджетов муниципальных районов</t>
  </si>
  <si>
    <t>01050201050000610</t>
  </si>
  <si>
    <t>Уменьшение прочих остатков денежных средств бюджетов</t>
  </si>
  <si>
    <t>01050201000000610</t>
  </si>
  <si>
    <t>600</t>
  </si>
  <si>
    <t>Уменьшение прочих остатков средств бюджетов</t>
  </si>
  <si>
    <t>01050200000000600</t>
  </si>
  <si>
    <t>Уменьшение остатков средств бюджетов</t>
  </si>
  <si>
    <t>01050000000000600</t>
  </si>
  <si>
    <t>510</t>
  </si>
  <si>
    <t>Увеличение прочих остатков денежных средств бюджетов муниципальных районов</t>
  </si>
  <si>
    <t>01050201050000510</t>
  </si>
  <si>
    <t>Увеличение прочих остатков денежных средств бюджетов</t>
  </si>
  <si>
    <t>01050201000000510</t>
  </si>
  <si>
    <t>500</t>
  </si>
  <si>
    <t>Увеличение прочих остатков средств бюджета</t>
  </si>
  <si>
    <t>01050200000000500</t>
  </si>
  <si>
    <t>Увеличение остатков средств бюджетов</t>
  </si>
  <si>
    <t>01050000000000500</t>
  </si>
  <si>
    <t>Изменение остатков средств на счетах по учету средств бюджета</t>
  </si>
  <si>
    <t>01050000000000000</t>
  </si>
  <si>
    <t>810</t>
  </si>
  <si>
    <t>800</t>
  </si>
  <si>
    <t>Вид доходов</t>
  </si>
  <si>
    <t>4_8</t>
  </si>
  <si>
    <t>3_6_2</t>
  </si>
  <si>
    <t>3_6_1</t>
  </si>
  <si>
    <t>2_1_4</t>
  </si>
  <si>
    <t>2_4</t>
  </si>
  <si>
    <t>1_2</t>
  </si>
  <si>
    <t xml:space="preserve">Сумма, рублей </t>
  </si>
  <si>
    <t xml:space="preserve">Наименование кодов классификации источников финансирования дефицита районного бюджета </t>
  </si>
  <si>
    <t>к решению Совета Москаленского муниципального района Омской области</t>
  </si>
  <si>
    <t>Коды классификации источников финансирования                                  дефицита районного бюджета</t>
  </si>
  <si>
    <t>Главный админи-  стратор источников финанси-  рования дефицита районного бюджета</t>
  </si>
  <si>
    <t>Под-ста- тья</t>
  </si>
  <si>
    <t>Эле-мент</t>
  </si>
  <si>
    <t>Вид источников финансирования дефицита бюджета</t>
  </si>
  <si>
    <t>Статья источников финансирования дефицита бюджета</t>
  </si>
  <si>
    <t>Группа источ-ников финан-сиро-вания дефи-цита бюд-жета</t>
  </si>
  <si>
    <t>Под-группа источ-ников финан-сиро-вания дефи-цита бюд-жета</t>
  </si>
  <si>
    <t>Аналитическая группа вида источников финансирова-ния дефицита бюджета</t>
  </si>
  <si>
    <t>Источники внутреннего финансирования дефицитов бюджетов</t>
  </si>
  <si>
    <t>03</t>
  </si>
  <si>
    <t>2024 год</t>
  </si>
  <si>
    <t>2025 год</t>
  </si>
  <si>
    <t xml:space="preserve"> на 2024 год и на плановый период 2025 и 2026 годов"</t>
  </si>
  <si>
    <t>ИСТОЧНИКИ
финансирования дефицита районного бюджета на 2024 год и на плановый период 2025 и 2026 годов</t>
  </si>
  <si>
    <t>Подвид источ-ников финан-сирования дефицита бюджета</t>
  </si>
  <si>
    <t>2026 год</t>
  </si>
  <si>
    <t>Приложение № 12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</si>
  <si>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</si>
  <si>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</si>
  <si>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</si>
  <si>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</si>
  <si>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 xml:space="preserve"> от 20.12.2023 № 84 "О бюджете Москаленского муниципального района</t>
  </si>
  <si>
    <t>Приложение № 8</t>
  </si>
  <si>
    <t>от 29.05.2024 № 32</t>
  </si>
</sst>
</file>

<file path=xl/styles.xml><?xml version="1.0" encoding="utf-8"?>
<styleSheet xmlns="http://schemas.openxmlformats.org/spreadsheetml/2006/main">
  <numFmts count="1">
    <numFmt numFmtId="164" formatCode="000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7" applyNumberFormat="0">
      <alignment horizontal="right" vertical="top"/>
    </xf>
    <xf numFmtId="0" fontId="6" fillId="0" borderId="7" applyNumberFormat="0">
      <alignment horizontal="right" vertical="top"/>
    </xf>
    <xf numFmtId="0" fontId="7" fillId="0" borderId="0"/>
    <xf numFmtId="0" fontId="6" fillId="0" borderId="0"/>
    <xf numFmtId="0" fontId="8" fillId="0" borderId="7">
      <alignment horizontal="left" vertical="top" wrapText="1"/>
    </xf>
    <xf numFmtId="0" fontId="9" fillId="0" borderId="0">
      <alignment horizontal="left" vertical="top"/>
    </xf>
    <xf numFmtId="0" fontId="7" fillId="0" borderId="0"/>
    <xf numFmtId="49" fontId="6" fillId="0" borderId="7">
      <alignment horizontal="left" vertical="top" wrapText="1"/>
    </xf>
    <xf numFmtId="0" fontId="6" fillId="0" borderId="7">
      <alignment horizontal="left" vertical="top" wrapText="1"/>
    </xf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50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5" xfId="1" applyFont="1" applyBorder="1" applyProtection="1"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0" borderId="3" xfId="1" applyFont="1" applyFill="1" applyBorder="1" applyProtection="1"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20" applyNumberFormat="1" applyFont="1" applyFill="1" applyAlignment="1" applyProtection="1">
      <alignment horizontal="right" vertical="center"/>
      <protection hidden="1"/>
    </xf>
    <xf numFmtId="4" fontId="1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3" applyFont="1" applyAlignment="1">
      <alignment horizontal="right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2" applyFont="1" applyAlignment="1">
      <alignment horizontal="right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4" xfId="1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</cellXfs>
  <cellStyles count="24">
    <cellStyle name="Данные (редактируемые)" xfId="8"/>
    <cellStyle name="Данные (только для чтения)" xfId="7"/>
    <cellStyle name="Заголовок показателя [печать]" xfId="11"/>
    <cellStyle name="Информация о задаче" xfId="12"/>
    <cellStyle name="Обычный" xfId="0" builtinId="0"/>
    <cellStyle name="Обычный 2" xfId="1"/>
    <cellStyle name="Обычный 2 2" xfId="4"/>
    <cellStyle name="Обычный 2 2 2" xfId="18"/>
    <cellStyle name="Обычный 2 2 3" xfId="16"/>
    <cellStyle name="Обычный 2 2 4" xfId="19"/>
    <cellStyle name="Обычный 2 2 5" xfId="23"/>
    <cellStyle name="Обычный 2 3" xfId="5"/>
    <cellStyle name="Обычный 2 4" xfId="6"/>
    <cellStyle name="Обычный 2 4 2" xfId="21"/>
    <cellStyle name="Обычный 2 5" xfId="3"/>
    <cellStyle name="Обычный 2 6" xfId="20"/>
    <cellStyle name="Обычный 2 7" xfId="22"/>
    <cellStyle name="Обычный 3" xfId="2"/>
    <cellStyle name="Обычный 3 2" xfId="10"/>
    <cellStyle name="Обычный 4" xfId="17"/>
    <cellStyle name="Обычный_Лист6" xfId="13"/>
    <cellStyle name="Свойства элементов измерения [печать]" xfId="14"/>
    <cellStyle name="Стиль 1" xfId="9"/>
    <cellStyle name="Элементы осей [печать]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3"/>
  <sheetViews>
    <sheetView showGridLines="0" tabSelected="1" view="pageBreakPreview" topLeftCell="J1" zoomScale="60" zoomScaleNormal="100" workbookViewId="0">
      <selection activeCell="M3" sqref="M3"/>
    </sheetView>
  </sheetViews>
  <sheetFormatPr defaultColWidth="11.7265625" defaultRowHeight="18"/>
  <cols>
    <col min="1" max="9" width="0" style="1" hidden="1" customWidth="1"/>
    <col min="10" max="10" width="71.7265625" style="1" customWidth="1"/>
    <col min="11" max="11" width="0" style="1" hidden="1" customWidth="1"/>
    <col min="12" max="13" width="10.26953125" style="1" customWidth="1"/>
    <col min="14" max="14" width="8.26953125" style="1" customWidth="1"/>
    <col min="15" max="16" width="8.54296875" style="1" customWidth="1"/>
    <col min="17" max="17" width="12.81640625" style="1" customWidth="1"/>
    <col min="18" max="18" width="19.1796875" style="1" customWidth="1"/>
    <col min="19" max="19" width="21.81640625" style="1" customWidth="1"/>
    <col min="20" max="20" width="19.7265625" style="1" customWidth="1"/>
    <col min="21" max="21" width="21" style="1" customWidth="1"/>
    <col min="22" max="22" width="0" style="1" hidden="1" customWidth="1"/>
    <col min="23" max="256" width="11.7265625" style="1" customWidth="1"/>
    <col min="257" max="16384" width="11.7265625" style="1"/>
  </cols>
  <sheetData>
    <row r="1" spans="1:22">
      <c r="U1" s="34" t="s">
        <v>65</v>
      </c>
    </row>
    <row r="2" spans="1:22">
      <c r="U2" s="34" t="s">
        <v>41</v>
      </c>
    </row>
    <row r="3" spans="1:22">
      <c r="U3" s="34" t="s">
        <v>66</v>
      </c>
    </row>
    <row r="5" spans="1:22" ht="21.7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2"/>
      <c r="T5" s="6"/>
      <c r="U5" s="20" t="s">
        <v>59</v>
      </c>
      <c r="V5" s="2"/>
    </row>
    <row r="6" spans="1:22" ht="16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2"/>
      <c r="T6" s="6"/>
      <c r="U6" s="27" t="s">
        <v>41</v>
      </c>
      <c r="V6" s="2"/>
    </row>
    <row r="7" spans="1:22" ht="18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2"/>
      <c r="T7" s="6"/>
      <c r="U7" s="27" t="s">
        <v>64</v>
      </c>
      <c r="V7" s="2"/>
    </row>
    <row r="8" spans="1:22" ht="19.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2"/>
      <c r="T8" s="6"/>
      <c r="U8" s="27" t="s">
        <v>55</v>
      </c>
      <c r="V8" s="2"/>
    </row>
    <row r="9" spans="1:22" ht="10.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6"/>
      <c r="U9" s="2"/>
      <c r="V9" s="2"/>
    </row>
    <row r="10" spans="1:22" ht="42.75" customHeight="1">
      <c r="A10" s="43" t="s">
        <v>56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2"/>
    </row>
    <row r="11" spans="1:22" ht="9" customHeight="1">
      <c r="A11" s="3"/>
      <c r="B11" s="19"/>
      <c r="C11" s="19"/>
      <c r="D11" s="19"/>
      <c r="E11" s="19"/>
      <c r="F11" s="19"/>
      <c r="G11" s="19"/>
      <c r="H11" s="19"/>
      <c r="I11" s="19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6"/>
      <c r="U11" s="2"/>
      <c r="V11" s="2"/>
    </row>
    <row r="12" spans="1:22" ht="1.5" hidden="1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6"/>
      <c r="U12" s="2"/>
      <c r="V12" s="2"/>
    </row>
    <row r="13" spans="1:22" ht="38.5" customHeight="1">
      <c r="A13" s="17"/>
      <c r="B13" s="17"/>
      <c r="C13" s="17"/>
      <c r="D13" s="17"/>
      <c r="E13" s="17"/>
      <c r="F13" s="17"/>
      <c r="G13" s="17"/>
      <c r="H13" s="17"/>
      <c r="I13" s="18"/>
      <c r="J13" s="44" t="s">
        <v>40</v>
      </c>
      <c r="K13" s="44" t="s">
        <v>42</v>
      </c>
      <c r="L13" s="44"/>
      <c r="M13" s="44"/>
      <c r="N13" s="44"/>
      <c r="O13" s="44"/>
      <c r="P13" s="44"/>
      <c r="Q13" s="44"/>
      <c r="R13" s="44"/>
      <c r="S13" s="46" t="s">
        <v>39</v>
      </c>
      <c r="T13" s="46"/>
      <c r="U13" s="46"/>
      <c r="V13" s="2"/>
    </row>
    <row r="14" spans="1:22" ht="60.75" customHeight="1">
      <c r="A14" s="17"/>
      <c r="B14" s="8"/>
      <c r="C14" s="8"/>
      <c r="D14" s="8"/>
      <c r="E14" s="8"/>
      <c r="F14" s="8"/>
      <c r="G14" s="8"/>
      <c r="H14" s="8"/>
      <c r="I14" s="11"/>
      <c r="J14" s="44"/>
      <c r="K14" s="45" t="s">
        <v>43</v>
      </c>
      <c r="L14" s="37" t="s">
        <v>48</v>
      </c>
      <c r="M14" s="37" t="s">
        <v>49</v>
      </c>
      <c r="N14" s="39" t="s">
        <v>47</v>
      </c>
      <c r="O14" s="40"/>
      <c r="P14" s="41"/>
      <c r="Q14" s="42" t="s">
        <v>46</v>
      </c>
      <c r="R14" s="42"/>
      <c r="S14" s="47" t="s">
        <v>53</v>
      </c>
      <c r="T14" s="46" t="s">
        <v>54</v>
      </c>
      <c r="U14" s="46" t="s">
        <v>58</v>
      </c>
      <c r="V14" s="2"/>
    </row>
    <row r="15" spans="1:22" ht="143" customHeight="1">
      <c r="A15" s="17"/>
      <c r="B15" s="8" t="s">
        <v>38</v>
      </c>
      <c r="C15" s="8" t="s">
        <v>37</v>
      </c>
      <c r="D15" s="8"/>
      <c r="E15" s="8" t="s">
        <v>36</v>
      </c>
      <c r="F15" s="8" t="s">
        <v>35</v>
      </c>
      <c r="G15" s="8" t="s">
        <v>34</v>
      </c>
      <c r="H15" s="8" t="s">
        <v>33</v>
      </c>
      <c r="I15" s="11" t="s">
        <v>32</v>
      </c>
      <c r="J15" s="45"/>
      <c r="K15" s="49"/>
      <c r="L15" s="38"/>
      <c r="M15" s="38"/>
      <c r="N15" s="23"/>
      <c r="O15" s="24" t="s">
        <v>44</v>
      </c>
      <c r="P15" s="24" t="s">
        <v>45</v>
      </c>
      <c r="Q15" s="31" t="s">
        <v>57</v>
      </c>
      <c r="R15" s="22" t="s">
        <v>50</v>
      </c>
      <c r="S15" s="48"/>
      <c r="T15" s="47"/>
      <c r="U15" s="47"/>
      <c r="V15" s="2"/>
    </row>
    <row r="16" spans="1:22" ht="20.5" customHeight="1">
      <c r="A16" s="5"/>
      <c r="B16" s="8"/>
      <c r="C16" s="16"/>
      <c r="D16" s="16"/>
      <c r="E16" s="16"/>
      <c r="F16" s="16"/>
      <c r="G16" s="16"/>
      <c r="H16" s="16"/>
      <c r="I16" s="11">
        <v>2</v>
      </c>
      <c r="J16" s="8">
        <v>1</v>
      </c>
      <c r="K16" s="13">
        <v>2</v>
      </c>
      <c r="L16" s="8">
        <v>2</v>
      </c>
      <c r="M16" s="15">
        <v>3</v>
      </c>
      <c r="N16" s="15">
        <v>4</v>
      </c>
      <c r="O16" s="15">
        <v>5</v>
      </c>
      <c r="P16" s="15">
        <v>6</v>
      </c>
      <c r="Q16" s="15">
        <v>7</v>
      </c>
      <c r="R16" s="15">
        <v>8</v>
      </c>
      <c r="S16" s="15">
        <v>9</v>
      </c>
      <c r="T16" s="15">
        <v>10</v>
      </c>
      <c r="U16" s="15">
        <v>11</v>
      </c>
      <c r="V16" s="2"/>
    </row>
    <row r="17" spans="1:22" ht="27" customHeight="1">
      <c r="A17" s="5"/>
      <c r="B17" s="11"/>
      <c r="C17" s="25"/>
      <c r="D17" s="25"/>
      <c r="E17" s="25"/>
      <c r="F17" s="25"/>
      <c r="G17" s="25"/>
      <c r="H17" s="25"/>
      <c r="I17" s="13"/>
      <c r="J17" s="26" t="s">
        <v>51</v>
      </c>
      <c r="K17" s="13"/>
      <c r="L17" s="11" t="s">
        <v>5</v>
      </c>
      <c r="M17" s="11" t="s">
        <v>4</v>
      </c>
      <c r="N17" s="11" t="s">
        <v>4</v>
      </c>
      <c r="O17" s="11" t="s">
        <v>4</v>
      </c>
      <c r="P17" s="11" t="s">
        <v>4</v>
      </c>
      <c r="Q17" s="11" t="s">
        <v>2</v>
      </c>
      <c r="R17" s="11" t="s">
        <v>1</v>
      </c>
      <c r="S17" s="21">
        <f>S22+S18</f>
        <v>22833154.370000124</v>
      </c>
      <c r="T17" s="21">
        <f t="shared" ref="T17:U17" si="0">T22+T18</f>
        <v>0</v>
      </c>
      <c r="U17" s="21">
        <f t="shared" si="0"/>
        <v>0</v>
      </c>
      <c r="V17" s="2"/>
    </row>
    <row r="18" spans="1:22" ht="36" customHeight="1">
      <c r="A18" s="5"/>
      <c r="B18" s="14"/>
      <c r="C18" s="29"/>
      <c r="D18" s="29"/>
      <c r="E18" s="29"/>
      <c r="F18" s="29"/>
      <c r="G18" s="29"/>
      <c r="H18" s="29"/>
      <c r="I18" s="13"/>
      <c r="J18" s="32" t="s">
        <v>60</v>
      </c>
      <c r="K18" s="11" t="s">
        <v>5</v>
      </c>
      <c r="L18" s="30" t="s">
        <v>5</v>
      </c>
      <c r="M18" s="30" t="s">
        <v>52</v>
      </c>
      <c r="N18" s="11" t="s">
        <v>4</v>
      </c>
      <c r="O18" s="11" t="s">
        <v>4</v>
      </c>
      <c r="P18" s="11" t="s">
        <v>4</v>
      </c>
      <c r="Q18" s="11" t="s">
        <v>2</v>
      </c>
      <c r="R18" s="11" t="s">
        <v>1</v>
      </c>
      <c r="S18" s="21">
        <f>S19</f>
        <v>-1620000</v>
      </c>
      <c r="T18" s="21">
        <f t="shared" ref="T18:U18" si="1">T19</f>
        <v>0</v>
      </c>
      <c r="U18" s="21">
        <f t="shared" si="1"/>
        <v>0</v>
      </c>
      <c r="V18" s="7"/>
    </row>
    <row r="19" spans="1:22" ht="38.5" customHeight="1">
      <c r="A19" s="5"/>
      <c r="B19" s="14"/>
      <c r="C19" s="33"/>
      <c r="D19" s="33"/>
      <c r="E19" s="33"/>
      <c r="F19" s="33"/>
      <c r="G19" s="33"/>
      <c r="H19" s="33"/>
      <c r="I19" s="13"/>
      <c r="J19" s="32" t="s">
        <v>61</v>
      </c>
      <c r="K19" s="11" t="s">
        <v>5</v>
      </c>
      <c r="L19" s="30" t="s">
        <v>5</v>
      </c>
      <c r="M19" s="30" t="s">
        <v>52</v>
      </c>
      <c r="N19" s="11" t="s">
        <v>5</v>
      </c>
      <c r="O19" s="11" t="s">
        <v>4</v>
      </c>
      <c r="P19" s="11" t="s">
        <v>4</v>
      </c>
      <c r="Q19" s="11" t="s">
        <v>2</v>
      </c>
      <c r="R19" s="11" t="s">
        <v>1</v>
      </c>
      <c r="S19" s="21">
        <f>-S20</f>
        <v>-1620000</v>
      </c>
      <c r="T19" s="21">
        <f t="shared" ref="T19:U19" si="2">T20</f>
        <v>0</v>
      </c>
      <c r="U19" s="21">
        <f t="shared" si="2"/>
        <v>0</v>
      </c>
      <c r="V19" s="7"/>
    </row>
    <row r="20" spans="1:22" ht="55.5" customHeight="1">
      <c r="A20" s="5"/>
      <c r="B20" s="14"/>
      <c r="C20" s="29"/>
      <c r="D20" s="29"/>
      <c r="E20" s="29"/>
      <c r="F20" s="29"/>
      <c r="G20" s="29"/>
      <c r="H20" s="29"/>
      <c r="I20" s="13"/>
      <c r="J20" s="32" t="s">
        <v>62</v>
      </c>
      <c r="K20" s="11" t="s">
        <v>5</v>
      </c>
      <c r="L20" s="30" t="s">
        <v>5</v>
      </c>
      <c r="M20" s="11" t="s">
        <v>52</v>
      </c>
      <c r="N20" s="11" t="s">
        <v>5</v>
      </c>
      <c r="O20" s="11" t="s">
        <v>4</v>
      </c>
      <c r="P20" s="11" t="s">
        <v>4</v>
      </c>
      <c r="Q20" s="11" t="s">
        <v>2</v>
      </c>
      <c r="R20" s="11" t="s">
        <v>31</v>
      </c>
      <c r="S20" s="21">
        <f>S21</f>
        <v>1620000</v>
      </c>
      <c r="T20" s="21">
        <f t="shared" ref="T20:U20" si="3">T21</f>
        <v>0</v>
      </c>
      <c r="U20" s="21">
        <f t="shared" si="3"/>
        <v>0</v>
      </c>
      <c r="V20" s="7"/>
    </row>
    <row r="21" spans="1:22" ht="55.5" customHeight="1">
      <c r="A21" s="5"/>
      <c r="B21" s="14"/>
      <c r="C21" s="29"/>
      <c r="D21" s="29"/>
      <c r="E21" s="29"/>
      <c r="F21" s="29"/>
      <c r="G21" s="29"/>
      <c r="H21" s="29"/>
      <c r="I21" s="13"/>
      <c r="J21" s="32" t="s">
        <v>63</v>
      </c>
      <c r="K21" s="28" t="s">
        <v>5</v>
      </c>
      <c r="L21" s="30" t="s">
        <v>5</v>
      </c>
      <c r="M21" s="28" t="s">
        <v>52</v>
      </c>
      <c r="N21" s="28" t="s">
        <v>5</v>
      </c>
      <c r="O21" s="28" t="s">
        <v>4</v>
      </c>
      <c r="P21" s="30" t="s">
        <v>3</v>
      </c>
      <c r="Q21" s="28" t="s">
        <v>2</v>
      </c>
      <c r="R21" s="28" t="s">
        <v>30</v>
      </c>
      <c r="S21" s="21">
        <v>1620000</v>
      </c>
      <c r="T21" s="21"/>
      <c r="U21" s="21"/>
      <c r="V21" s="7"/>
    </row>
    <row r="22" spans="1:22" ht="27.5" customHeight="1">
      <c r="A22" s="5"/>
      <c r="B22" s="14"/>
      <c r="C22" s="36" t="s">
        <v>29</v>
      </c>
      <c r="D22" s="36"/>
      <c r="E22" s="36"/>
      <c r="F22" s="36"/>
      <c r="G22" s="36"/>
      <c r="H22" s="36"/>
      <c r="I22" s="13" t="s">
        <v>29</v>
      </c>
      <c r="J22" s="10" t="s">
        <v>28</v>
      </c>
      <c r="K22" s="12">
        <v>505</v>
      </c>
      <c r="L22" s="11" t="s">
        <v>5</v>
      </c>
      <c r="M22" s="11" t="s">
        <v>3</v>
      </c>
      <c r="N22" s="11" t="s">
        <v>4</v>
      </c>
      <c r="O22" s="11" t="s">
        <v>4</v>
      </c>
      <c r="P22" s="11" t="s">
        <v>4</v>
      </c>
      <c r="Q22" s="11" t="s">
        <v>2</v>
      </c>
      <c r="R22" s="11" t="s">
        <v>1</v>
      </c>
      <c r="S22" s="21">
        <f>S27-S23</f>
        <v>24453154.370000124</v>
      </c>
      <c r="T22" s="21">
        <f t="shared" ref="T22:U22" si="4">T27-T23</f>
        <v>0</v>
      </c>
      <c r="U22" s="21">
        <f t="shared" si="4"/>
        <v>0</v>
      </c>
      <c r="V22" s="7" t="s">
        <v>6</v>
      </c>
    </row>
    <row r="23" spans="1:22" ht="21.75" customHeight="1">
      <c r="A23" s="5"/>
      <c r="B23" s="9"/>
      <c r="C23" s="9"/>
      <c r="D23" s="14"/>
      <c r="E23" s="36" t="s">
        <v>27</v>
      </c>
      <c r="F23" s="36"/>
      <c r="G23" s="36"/>
      <c r="H23" s="36"/>
      <c r="I23" s="13" t="s">
        <v>27</v>
      </c>
      <c r="J23" s="10" t="s">
        <v>26</v>
      </c>
      <c r="K23" s="12">
        <v>505</v>
      </c>
      <c r="L23" s="11" t="s">
        <v>5</v>
      </c>
      <c r="M23" s="11" t="s">
        <v>3</v>
      </c>
      <c r="N23" s="11" t="s">
        <v>4</v>
      </c>
      <c r="O23" s="11" t="s">
        <v>4</v>
      </c>
      <c r="P23" s="11" t="s">
        <v>4</v>
      </c>
      <c r="Q23" s="11" t="s">
        <v>2</v>
      </c>
      <c r="R23" s="11" t="s">
        <v>23</v>
      </c>
      <c r="S23" s="21">
        <v>1194530390.0599999</v>
      </c>
      <c r="T23" s="21">
        <v>831133380.30999994</v>
      </c>
      <c r="U23" s="21">
        <v>826930388.44000006</v>
      </c>
      <c r="V23" s="7" t="s">
        <v>6</v>
      </c>
    </row>
    <row r="24" spans="1:22" ht="21.75" customHeight="1">
      <c r="A24" s="5"/>
      <c r="B24" s="9"/>
      <c r="C24" s="9"/>
      <c r="D24" s="9"/>
      <c r="E24" s="14"/>
      <c r="F24" s="36" t="s">
        <v>25</v>
      </c>
      <c r="G24" s="36"/>
      <c r="H24" s="36"/>
      <c r="I24" s="13" t="s">
        <v>25</v>
      </c>
      <c r="J24" s="10" t="s">
        <v>24</v>
      </c>
      <c r="K24" s="12">
        <v>505</v>
      </c>
      <c r="L24" s="11" t="s">
        <v>5</v>
      </c>
      <c r="M24" s="11" t="s">
        <v>3</v>
      </c>
      <c r="N24" s="11" t="s">
        <v>8</v>
      </c>
      <c r="O24" s="11" t="s">
        <v>4</v>
      </c>
      <c r="P24" s="11" t="s">
        <v>4</v>
      </c>
      <c r="Q24" s="11" t="s">
        <v>2</v>
      </c>
      <c r="R24" s="11" t="s">
        <v>23</v>
      </c>
      <c r="S24" s="21">
        <v>1194530390.0599999</v>
      </c>
      <c r="T24" s="21">
        <v>831133380.30999994</v>
      </c>
      <c r="U24" s="21">
        <v>826930388.44000006</v>
      </c>
      <c r="V24" s="7" t="s">
        <v>6</v>
      </c>
    </row>
    <row r="25" spans="1:22" ht="23.25" customHeight="1">
      <c r="A25" s="5"/>
      <c r="B25" s="9"/>
      <c r="C25" s="9"/>
      <c r="D25" s="9"/>
      <c r="E25" s="9"/>
      <c r="F25" s="9"/>
      <c r="G25" s="9"/>
      <c r="H25" s="9" t="s">
        <v>22</v>
      </c>
      <c r="I25" s="11" t="s">
        <v>22</v>
      </c>
      <c r="J25" s="10" t="s">
        <v>21</v>
      </c>
      <c r="K25" s="12">
        <v>505</v>
      </c>
      <c r="L25" s="11" t="s">
        <v>5</v>
      </c>
      <c r="M25" s="11" t="s">
        <v>3</v>
      </c>
      <c r="N25" s="11" t="s">
        <v>8</v>
      </c>
      <c r="O25" s="11" t="s">
        <v>5</v>
      </c>
      <c r="P25" s="11" t="s">
        <v>4</v>
      </c>
      <c r="Q25" s="11" t="s">
        <v>2</v>
      </c>
      <c r="R25" s="11" t="s">
        <v>18</v>
      </c>
      <c r="S25" s="21">
        <v>1194530390.0599999</v>
      </c>
      <c r="T25" s="21">
        <v>831133380.30999994</v>
      </c>
      <c r="U25" s="21">
        <v>826930388.44000006</v>
      </c>
      <c r="V25" s="7" t="s">
        <v>6</v>
      </c>
    </row>
    <row r="26" spans="1:22" ht="38.25" customHeight="1">
      <c r="A26" s="5"/>
      <c r="B26" s="9"/>
      <c r="C26" s="9"/>
      <c r="D26" s="9"/>
      <c r="E26" s="9"/>
      <c r="F26" s="9"/>
      <c r="G26" s="9"/>
      <c r="H26" s="9"/>
      <c r="I26" s="8" t="s">
        <v>20</v>
      </c>
      <c r="J26" s="10" t="s">
        <v>19</v>
      </c>
      <c r="K26" s="9">
        <v>505</v>
      </c>
      <c r="L26" s="8" t="s">
        <v>5</v>
      </c>
      <c r="M26" s="8" t="s">
        <v>3</v>
      </c>
      <c r="N26" s="8" t="s">
        <v>8</v>
      </c>
      <c r="O26" s="8" t="s">
        <v>5</v>
      </c>
      <c r="P26" s="8" t="s">
        <v>3</v>
      </c>
      <c r="Q26" s="8" t="s">
        <v>2</v>
      </c>
      <c r="R26" s="8" t="s">
        <v>18</v>
      </c>
      <c r="S26" s="21">
        <v>1194530390.0599999</v>
      </c>
      <c r="T26" s="21">
        <v>831133380.30999994</v>
      </c>
      <c r="U26" s="21">
        <v>826930388.44000006</v>
      </c>
      <c r="V26" s="7" t="s">
        <v>6</v>
      </c>
    </row>
    <row r="27" spans="1:22" ht="18.75" customHeight="1">
      <c r="A27" s="5"/>
      <c r="B27" s="9"/>
      <c r="C27" s="9"/>
      <c r="D27" s="14"/>
      <c r="E27" s="36" t="s">
        <v>17</v>
      </c>
      <c r="F27" s="36"/>
      <c r="G27" s="36"/>
      <c r="H27" s="36"/>
      <c r="I27" s="13" t="s">
        <v>17</v>
      </c>
      <c r="J27" s="10" t="s">
        <v>16</v>
      </c>
      <c r="K27" s="12">
        <v>505</v>
      </c>
      <c r="L27" s="11" t="s">
        <v>5</v>
      </c>
      <c r="M27" s="11" t="s">
        <v>3</v>
      </c>
      <c r="N27" s="11" t="s">
        <v>4</v>
      </c>
      <c r="O27" s="11" t="s">
        <v>4</v>
      </c>
      <c r="P27" s="11" t="s">
        <v>4</v>
      </c>
      <c r="Q27" s="11" t="s">
        <v>2</v>
      </c>
      <c r="R27" s="11" t="s">
        <v>13</v>
      </c>
      <c r="S27" s="21">
        <v>1218983544.4300001</v>
      </c>
      <c r="T27" s="21">
        <v>831133380.30999994</v>
      </c>
      <c r="U27" s="21">
        <v>826930388.44000006</v>
      </c>
      <c r="V27" s="7" t="s">
        <v>6</v>
      </c>
    </row>
    <row r="28" spans="1:22" ht="21.75" customHeight="1">
      <c r="A28" s="5"/>
      <c r="B28" s="9"/>
      <c r="C28" s="9"/>
      <c r="D28" s="9"/>
      <c r="E28" s="14"/>
      <c r="F28" s="36" t="s">
        <v>15</v>
      </c>
      <c r="G28" s="36"/>
      <c r="H28" s="36"/>
      <c r="I28" s="13" t="s">
        <v>15</v>
      </c>
      <c r="J28" s="10" t="s">
        <v>14</v>
      </c>
      <c r="K28" s="12">
        <v>505</v>
      </c>
      <c r="L28" s="11" t="s">
        <v>5</v>
      </c>
      <c r="M28" s="11" t="s">
        <v>3</v>
      </c>
      <c r="N28" s="11" t="s">
        <v>8</v>
      </c>
      <c r="O28" s="11" t="s">
        <v>4</v>
      </c>
      <c r="P28" s="11" t="s">
        <v>4</v>
      </c>
      <c r="Q28" s="11" t="s">
        <v>2</v>
      </c>
      <c r="R28" s="11" t="s">
        <v>13</v>
      </c>
      <c r="S28" s="21">
        <v>1218983544.4300001</v>
      </c>
      <c r="T28" s="21">
        <v>831133380.30999994</v>
      </c>
      <c r="U28" s="21">
        <v>826930388.44000006</v>
      </c>
      <c r="V28" s="7" t="s">
        <v>6</v>
      </c>
    </row>
    <row r="29" spans="1:22" ht="23" customHeight="1">
      <c r="A29" s="5"/>
      <c r="B29" s="9"/>
      <c r="C29" s="9"/>
      <c r="D29" s="9"/>
      <c r="E29" s="9"/>
      <c r="F29" s="9"/>
      <c r="G29" s="9"/>
      <c r="H29" s="9" t="s">
        <v>12</v>
      </c>
      <c r="I29" s="11" t="s">
        <v>12</v>
      </c>
      <c r="J29" s="10" t="s">
        <v>11</v>
      </c>
      <c r="K29" s="12">
        <v>505</v>
      </c>
      <c r="L29" s="11" t="s">
        <v>5</v>
      </c>
      <c r="M29" s="11" t="s">
        <v>3</v>
      </c>
      <c r="N29" s="11" t="s">
        <v>8</v>
      </c>
      <c r="O29" s="11" t="s">
        <v>5</v>
      </c>
      <c r="P29" s="11" t="s">
        <v>4</v>
      </c>
      <c r="Q29" s="11" t="s">
        <v>2</v>
      </c>
      <c r="R29" s="11" t="s">
        <v>7</v>
      </c>
      <c r="S29" s="21">
        <v>1218983544.4300001</v>
      </c>
      <c r="T29" s="21">
        <v>831133380.30999994</v>
      </c>
      <c r="U29" s="21">
        <v>826930388.44000006</v>
      </c>
      <c r="V29" s="7" t="s">
        <v>6</v>
      </c>
    </row>
    <row r="30" spans="1:22" ht="37.5" customHeight="1">
      <c r="A30" s="5"/>
      <c r="B30" s="9"/>
      <c r="C30" s="9"/>
      <c r="D30" s="9"/>
      <c r="E30" s="9"/>
      <c r="F30" s="9"/>
      <c r="G30" s="9"/>
      <c r="H30" s="9"/>
      <c r="I30" s="8" t="s">
        <v>10</v>
      </c>
      <c r="J30" s="10" t="s">
        <v>9</v>
      </c>
      <c r="K30" s="9">
        <v>505</v>
      </c>
      <c r="L30" s="8" t="s">
        <v>5</v>
      </c>
      <c r="M30" s="8" t="s">
        <v>3</v>
      </c>
      <c r="N30" s="8" t="s">
        <v>8</v>
      </c>
      <c r="O30" s="8" t="s">
        <v>5</v>
      </c>
      <c r="P30" s="8" t="s">
        <v>3</v>
      </c>
      <c r="Q30" s="8" t="s">
        <v>2</v>
      </c>
      <c r="R30" s="8" t="s">
        <v>7</v>
      </c>
      <c r="S30" s="21">
        <v>1218983544.4300001</v>
      </c>
      <c r="T30" s="21">
        <v>831133380.30999994</v>
      </c>
      <c r="U30" s="21">
        <v>826930388.44000006</v>
      </c>
      <c r="V30" s="7" t="s">
        <v>6</v>
      </c>
    </row>
    <row r="31" spans="1:22" ht="21.75" customHeight="1">
      <c r="A31" s="5"/>
      <c r="B31" s="5"/>
      <c r="C31" s="5"/>
      <c r="D31" s="5"/>
      <c r="E31" s="5"/>
      <c r="F31" s="5"/>
      <c r="G31" s="5"/>
      <c r="H31" s="5"/>
      <c r="I31" s="4"/>
      <c r="J31" s="35" t="s">
        <v>0</v>
      </c>
      <c r="K31" s="35"/>
      <c r="L31" s="35"/>
      <c r="M31" s="35"/>
      <c r="N31" s="35"/>
      <c r="O31" s="35"/>
      <c r="P31" s="35"/>
      <c r="Q31" s="35"/>
      <c r="R31" s="35"/>
      <c r="S31" s="21">
        <f>S17</f>
        <v>22833154.370000124</v>
      </c>
      <c r="T31" s="21">
        <f t="shared" ref="T31:U31" si="5">T17</f>
        <v>0</v>
      </c>
      <c r="U31" s="21">
        <f t="shared" si="5"/>
        <v>0</v>
      </c>
      <c r="V31" s="2"/>
    </row>
    <row r="32" spans="1:22" ht="12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2"/>
      <c r="U32" s="2"/>
      <c r="V32" s="2"/>
    </row>
    <row r="33" spans="1:22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2"/>
      <c r="U33" s="2"/>
      <c r="V33" s="2"/>
    </row>
  </sheetData>
  <mergeCells count="19">
    <mergeCell ref="M14:M15"/>
    <mergeCell ref="N14:P14"/>
    <mergeCell ref="Q14:R14"/>
    <mergeCell ref="A10:U10"/>
    <mergeCell ref="J13:J15"/>
    <mergeCell ref="J11:S11"/>
    <mergeCell ref="S13:U13"/>
    <mergeCell ref="T14:T15"/>
    <mergeCell ref="S14:S15"/>
    <mergeCell ref="U14:U15"/>
    <mergeCell ref="K13:R13"/>
    <mergeCell ref="K14:K15"/>
    <mergeCell ref="L14:L15"/>
    <mergeCell ref="J31:R31"/>
    <mergeCell ref="C22:H22"/>
    <mergeCell ref="E23:H23"/>
    <mergeCell ref="E27:H27"/>
    <mergeCell ref="F24:H24"/>
    <mergeCell ref="F28:H28"/>
  </mergeCells>
  <printOptions horizontalCentered="1"/>
  <pageMargins left="0.39370078740157483" right="0.39370078740157483" top="0.98425196850393704" bottom="0.39370078740157483" header="0.31496062992125984" footer="0"/>
  <pageSetup paperSize="9" scale="6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8</vt:lpstr>
      <vt:lpstr>'Приложение 8'!Заголовки_для_печати</vt:lpstr>
      <vt:lpstr>'Приложение 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 Морачковская</dc:creator>
  <cp:lastModifiedBy>User</cp:lastModifiedBy>
  <cp:lastPrinted>2024-05-30T03:04:59Z</cp:lastPrinted>
  <dcterms:created xsi:type="dcterms:W3CDTF">2014-10-24T05:44:22Z</dcterms:created>
  <dcterms:modified xsi:type="dcterms:W3CDTF">2024-05-30T03:05:07Z</dcterms:modified>
</cp:coreProperties>
</file>