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12" sheetId="2" r:id="rId1"/>
  </sheets>
  <definedNames>
    <definedName name="_xlnm.Print_Titles" localSheetId="0">'Приложение 12'!$12:$12</definedName>
    <definedName name="_xlnm.Print_Area" localSheetId="0">'Приложение 12'!$A$1:$U$27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2"/>
  <c r="U18"/>
  <c r="T16"/>
  <c r="T15" s="1"/>
  <c r="T14" s="1"/>
  <c r="T13" l="1"/>
  <c r="S18"/>
  <c r="U16"/>
  <c r="S16"/>
  <c r="S15" l="1"/>
  <c r="S14" s="1"/>
  <c r="S13" s="1"/>
  <c r="S27" s="1"/>
  <c r="U15"/>
  <c r="U14" s="1"/>
  <c r="U13" s="1"/>
  <c r="T27"/>
  <c r="U27" l="1"/>
</calcChain>
</file>

<file path=xl/sharedStrings.xml><?xml version="1.0" encoding="utf-8"?>
<sst xmlns="http://schemas.openxmlformats.org/spreadsheetml/2006/main" count="169" uniqueCount="65">
  <si>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</si>
  <si>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</si>
  <si>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</si>
  <si>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</si>
  <si>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</si>
  <si>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</si>
  <si>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</si>
  <si>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</si>
  <si>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</si>
  <si>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</si>
  <si>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</si>
  <si>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</si>
  <si>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</si>
  <si>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</si>
  <si>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</si>
  <si>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</si>
  <si>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</si>
  <si>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</si>
  <si>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</si>
  <si>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</si>
  <si>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</si>
  <si>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</si>
  <si>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</si>
  <si>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</si>
  <si>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</si>
  <si>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</si>
  <si>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</si>
  <si>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</si>
  <si>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</si>
  <si>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</si>
  <si>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</si>
  <si>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</si>
  <si>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</si>
  <si>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</si>
  <si>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</si>
  <si>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</si>
  <si>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</si>
  <si>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</si>
  <si>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</si>
  <si>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</si>
  <si>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</si>
  <si>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</si>
  <si>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</si>
  <si>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</si>
  <si>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</si>
  <si>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</si>
  <si>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</si>
  <si>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</si>
  <si>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</si>
  <si>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</si>
  <si>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</si>
  <si>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</si>
  <si>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03</t>
  </si>
  <si>
    <t>2024 год</t>
  </si>
  <si>
    <t>2025 год</t>
  </si>
  <si>
    <t xml:space="preserve"> на 2024 год и на плановый период 2025 и 2026 годов"</t>
  </si>
  <si>
    <t>ИСТОЧНИКИ
финансирования дефицита районного бюджета на 2024 год и на плановый период 2025 и 2026 годов</t>
  </si>
  <si>
    <t>Подвид источ-ников финан-сирования дефицита бюджета</t>
  </si>
  <si>
    <t>2026 год</t>
  </si>
  <si>
    <t>Приложение № 12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</si>
  <si>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</si>
  <si>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</si>
  <si>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</si>
  <si>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</si>
  <si>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от 20.12.2023 № 84 "О бюджете Москаленского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</si>
</sst>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9"/>
  <sheetViews>
    <sheetView showGridLines="0" tabSelected="1" view="pageBreakPreview" topLeftCell="J1" zoomScale="60" zoomScaleNormal="100" workbookViewId="0">
      <selection activeCell="R12" sqref="R12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19" width="21.81640625" style="1" customWidth="1"/>
    <col min="20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 ht="21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6"/>
      <c r="U1" s="20" t="s">
        <v>59</v>
      </c>
      <c r="V1" s="2"/>
    </row>
    <row r="2" spans="1:22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6"/>
      <c r="U2" s="27" t="s">
        <v>41</v>
      </c>
      <c r="V2" s="2"/>
    </row>
    <row r="3" spans="1:22" ht="1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6"/>
      <c r="U3" s="27" t="s">
        <v>64</v>
      </c>
      <c r="V3" s="2"/>
    </row>
    <row r="4" spans="1:22" ht="19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6"/>
      <c r="U4" s="27" t="s">
        <v>55</v>
      </c>
      <c r="V4" s="2"/>
    </row>
    <row r="5" spans="1:22" ht="10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  <c r="U5" s="2"/>
      <c r="V5" s="2"/>
    </row>
    <row r="6" spans="1:22" ht="42.75" customHeight="1">
      <c r="A6" s="40" t="s">
        <v>56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2"/>
    </row>
    <row r="7" spans="1:22" ht="9" customHeight="1">
      <c r="A7" s="3"/>
      <c r="B7" s="19"/>
      <c r="C7" s="19"/>
      <c r="D7" s="19"/>
      <c r="E7" s="19"/>
      <c r="F7" s="19"/>
      <c r="G7" s="19"/>
      <c r="H7" s="19"/>
      <c r="I7" s="19"/>
      <c r="J7" s="40"/>
      <c r="K7" s="40"/>
      <c r="L7" s="40"/>
      <c r="M7" s="40"/>
      <c r="N7" s="40"/>
      <c r="O7" s="40"/>
      <c r="P7" s="40"/>
      <c r="Q7" s="40"/>
      <c r="R7" s="40"/>
      <c r="S7" s="40"/>
      <c r="T7" s="6"/>
      <c r="U7" s="2"/>
      <c r="V7" s="2"/>
    </row>
    <row r="8" spans="1:22" ht="1.5" hidden="1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/>
      <c r="U8" s="2"/>
      <c r="V8" s="2"/>
    </row>
    <row r="9" spans="1:22" ht="38.5" customHeight="1">
      <c r="A9" s="17"/>
      <c r="B9" s="17"/>
      <c r="C9" s="17"/>
      <c r="D9" s="17"/>
      <c r="E9" s="17"/>
      <c r="F9" s="17"/>
      <c r="G9" s="17"/>
      <c r="H9" s="17"/>
      <c r="I9" s="18"/>
      <c r="J9" s="41" t="s">
        <v>40</v>
      </c>
      <c r="K9" s="41" t="s">
        <v>42</v>
      </c>
      <c r="L9" s="41"/>
      <c r="M9" s="41"/>
      <c r="N9" s="41"/>
      <c r="O9" s="41"/>
      <c r="P9" s="41"/>
      <c r="Q9" s="41"/>
      <c r="R9" s="41"/>
      <c r="S9" s="43" t="s">
        <v>39</v>
      </c>
      <c r="T9" s="43"/>
      <c r="U9" s="43"/>
      <c r="V9" s="2"/>
    </row>
    <row r="10" spans="1:22" ht="60.75" customHeight="1">
      <c r="A10" s="17"/>
      <c r="B10" s="8"/>
      <c r="C10" s="8"/>
      <c r="D10" s="8"/>
      <c r="E10" s="8"/>
      <c r="F10" s="8"/>
      <c r="G10" s="8"/>
      <c r="H10" s="8"/>
      <c r="I10" s="11"/>
      <c r="J10" s="41"/>
      <c r="K10" s="42" t="s">
        <v>43</v>
      </c>
      <c r="L10" s="34" t="s">
        <v>48</v>
      </c>
      <c r="M10" s="34" t="s">
        <v>49</v>
      </c>
      <c r="N10" s="36" t="s">
        <v>47</v>
      </c>
      <c r="O10" s="37"/>
      <c r="P10" s="38"/>
      <c r="Q10" s="39" t="s">
        <v>46</v>
      </c>
      <c r="R10" s="39"/>
      <c r="S10" s="44" t="s">
        <v>53</v>
      </c>
      <c r="T10" s="43" t="s">
        <v>54</v>
      </c>
      <c r="U10" s="43" t="s">
        <v>58</v>
      </c>
      <c r="V10" s="2"/>
    </row>
    <row r="11" spans="1:22" ht="143" customHeight="1">
      <c r="A11" s="17"/>
      <c r="B11" s="8" t="s">
        <v>38</v>
      </c>
      <c r="C11" s="8" t="s">
        <v>37</v>
      </c>
      <c r="D11" s="8"/>
      <c r="E11" s="8" t="s">
        <v>36</v>
      </c>
      <c r="F11" s="8" t="s">
        <v>35</v>
      </c>
      <c r="G11" s="8" t="s">
        <v>34</v>
      </c>
      <c r="H11" s="8" t="s">
        <v>33</v>
      </c>
      <c r="I11" s="11" t="s">
        <v>32</v>
      </c>
      <c r="J11" s="42"/>
      <c r="K11" s="46"/>
      <c r="L11" s="35"/>
      <c r="M11" s="35"/>
      <c r="N11" s="23"/>
      <c r="O11" s="24" t="s">
        <v>44</v>
      </c>
      <c r="P11" s="24" t="s">
        <v>45</v>
      </c>
      <c r="Q11" s="31" t="s">
        <v>57</v>
      </c>
      <c r="R11" s="22" t="s">
        <v>50</v>
      </c>
      <c r="S11" s="45"/>
      <c r="T11" s="44"/>
      <c r="U11" s="44"/>
      <c r="V11" s="2"/>
    </row>
    <row r="12" spans="1:22" ht="20.5" customHeight="1">
      <c r="A12" s="5"/>
      <c r="B12" s="8"/>
      <c r="C12" s="16"/>
      <c r="D12" s="16"/>
      <c r="E12" s="16"/>
      <c r="F12" s="16"/>
      <c r="G12" s="16"/>
      <c r="H12" s="16"/>
      <c r="I12" s="11">
        <v>2</v>
      </c>
      <c r="J12" s="8">
        <v>1</v>
      </c>
      <c r="K12" s="13">
        <v>2</v>
      </c>
      <c r="L12" s="8">
        <v>2</v>
      </c>
      <c r="M12" s="15">
        <v>3</v>
      </c>
      <c r="N12" s="15">
        <v>4</v>
      </c>
      <c r="O12" s="15">
        <v>5</v>
      </c>
      <c r="P12" s="15">
        <v>6</v>
      </c>
      <c r="Q12" s="15">
        <v>7</v>
      </c>
      <c r="R12" s="15">
        <v>8</v>
      </c>
      <c r="S12" s="15">
        <v>9</v>
      </c>
      <c r="T12" s="15">
        <v>10</v>
      </c>
      <c r="U12" s="15">
        <v>11</v>
      </c>
      <c r="V12" s="2"/>
    </row>
    <row r="13" spans="1:22" ht="27" customHeight="1">
      <c r="A13" s="5"/>
      <c r="B13" s="11"/>
      <c r="C13" s="25"/>
      <c r="D13" s="25"/>
      <c r="E13" s="25"/>
      <c r="F13" s="25"/>
      <c r="G13" s="25"/>
      <c r="H13" s="25"/>
      <c r="I13" s="13"/>
      <c r="J13" s="26" t="s">
        <v>51</v>
      </c>
      <c r="K13" s="13"/>
      <c r="L13" s="11" t="s">
        <v>5</v>
      </c>
      <c r="M13" s="11" t="s">
        <v>4</v>
      </c>
      <c r="N13" s="11" t="s">
        <v>4</v>
      </c>
      <c r="O13" s="11" t="s">
        <v>4</v>
      </c>
      <c r="P13" s="11" t="s">
        <v>4</v>
      </c>
      <c r="Q13" s="11" t="s">
        <v>2</v>
      </c>
      <c r="R13" s="11" t="s">
        <v>1</v>
      </c>
      <c r="S13" s="21">
        <f>S18+S14</f>
        <v>22833154.370000124</v>
      </c>
      <c r="T13" s="21">
        <f t="shared" ref="T13:U13" si="0">T18+T14</f>
        <v>0</v>
      </c>
      <c r="U13" s="21">
        <f t="shared" si="0"/>
        <v>0</v>
      </c>
      <c r="V13" s="2"/>
    </row>
    <row r="14" spans="1:22" ht="36" customHeight="1">
      <c r="A14" s="5"/>
      <c r="B14" s="14"/>
      <c r="C14" s="29"/>
      <c r="D14" s="29"/>
      <c r="E14" s="29"/>
      <c r="F14" s="29"/>
      <c r="G14" s="29"/>
      <c r="H14" s="29"/>
      <c r="I14" s="13"/>
      <c r="J14" s="32" t="s">
        <v>60</v>
      </c>
      <c r="K14" s="11" t="s">
        <v>5</v>
      </c>
      <c r="L14" s="30" t="s">
        <v>5</v>
      </c>
      <c r="M14" s="30" t="s">
        <v>52</v>
      </c>
      <c r="N14" s="11" t="s">
        <v>4</v>
      </c>
      <c r="O14" s="11" t="s">
        <v>4</v>
      </c>
      <c r="P14" s="11" t="s">
        <v>4</v>
      </c>
      <c r="Q14" s="11" t="s">
        <v>2</v>
      </c>
      <c r="R14" s="11" t="s">
        <v>1</v>
      </c>
      <c r="S14" s="21">
        <f>S15</f>
        <v>-1620000</v>
      </c>
      <c r="T14" s="21">
        <f t="shared" ref="T14:U14" si="1">T15</f>
        <v>0</v>
      </c>
      <c r="U14" s="21">
        <f t="shared" si="1"/>
        <v>0</v>
      </c>
      <c r="V14" s="7"/>
    </row>
    <row r="15" spans="1:22" ht="38.5" customHeight="1">
      <c r="A15" s="5"/>
      <c r="B15" s="14"/>
      <c r="C15" s="33"/>
      <c r="D15" s="33"/>
      <c r="E15" s="33"/>
      <c r="F15" s="33"/>
      <c r="G15" s="33"/>
      <c r="H15" s="33"/>
      <c r="I15" s="13"/>
      <c r="J15" s="32" t="s">
        <v>61</v>
      </c>
      <c r="K15" s="11" t="s">
        <v>5</v>
      </c>
      <c r="L15" s="30" t="s">
        <v>5</v>
      </c>
      <c r="M15" s="30" t="s">
        <v>52</v>
      </c>
      <c r="N15" s="11" t="s">
        <v>5</v>
      </c>
      <c r="O15" s="11" t="s">
        <v>4</v>
      </c>
      <c r="P15" s="11" t="s">
        <v>4</v>
      </c>
      <c r="Q15" s="11" t="s">
        <v>2</v>
      </c>
      <c r="R15" s="11" t="s">
        <v>1</v>
      </c>
      <c r="S15" s="21">
        <f>-S16</f>
        <v>-1620000</v>
      </c>
      <c r="T15" s="21">
        <f t="shared" ref="T15:U15" si="2">T16</f>
        <v>0</v>
      </c>
      <c r="U15" s="21">
        <f t="shared" si="2"/>
        <v>0</v>
      </c>
      <c r="V15" s="7"/>
    </row>
    <row r="16" spans="1:22" ht="55.5" customHeight="1">
      <c r="A16" s="5"/>
      <c r="B16" s="14"/>
      <c r="C16" s="29"/>
      <c r="D16" s="29"/>
      <c r="E16" s="29"/>
      <c r="F16" s="29"/>
      <c r="G16" s="29"/>
      <c r="H16" s="29"/>
      <c r="I16" s="13"/>
      <c r="J16" s="32" t="s">
        <v>62</v>
      </c>
      <c r="K16" s="11" t="s">
        <v>5</v>
      </c>
      <c r="L16" s="30" t="s">
        <v>5</v>
      </c>
      <c r="M16" s="11" t="s">
        <v>52</v>
      </c>
      <c r="N16" s="11" t="s">
        <v>5</v>
      </c>
      <c r="O16" s="11" t="s">
        <v>4</v>
      </c>
      <c r="P16" s="11" t="s">
        <v>4</v>
      </c>
      <c r="Q16" s="11" t="s">
        <v>2</v>
      </c>
      <c r="R16" s="11" t="s">
        <v>31</v>
      </c>
      <c r="S16" s="21">
        <f>S17</f>
        <v>1620000</v>
      </c>
      <c r="T16" s="21">
        <f t="shared" ref="T16:U16" si="3">T17</f>
        <v>0</v>
      </c>
      <c r="U16" s="21">
        <f t="shared" si="3"/>
        <v>0</v>
      </c>
      <c r="V16" s="7"/>
    </row>
    <row r="17" spans="1:22" ht="55.5" customHeight="1">
      <c r="A17" s="5"/>
      <c r="B17" s="14"/>
      <c r="C17" s="29"/>
      <c r="D17" s="29"/>
      <c r="E17" s="29"/>
      <c r="F17" s="29"/>
      <c r="G17" s="29"/>
      <c r="H17" s="29"/>
      <c r="I17" s="13"/>
      <c r="J17" s="32" t="s">
        <v>63</v>
      </c>
      <c r="K17" s="28" t="s">
        <v>5</v>
      </c>
      <c r="L17" s="30" t="s">
        <v>5</v>
      </c>
      <c r="M17" s="28" t="s">
        <v>52</v>
      </c>
      <c r="N17" s="28" t="s">
        <v>5</v>
      </c>
      <c r="O17" s="28" t="s">
        <v>4</v>
      </c>
      <c r="P17" s="30" t="s">
        <v>3</v>
      </c>
      <c r="Q17" s="28" t="s">
        <v>2</v>
      </c>
      <c r="R17" s="28" t="s">
        <v>30</v>
      </c>
      <c r="S17" s="21">
        <v>1620000</v>
      </c>
      <c r="T17" s="21"/>
      <c r="U17" s="21"/>
      <c r="V17" s="7"/>
    </row>
    <row r="18" spans="1:22" ht="27.5" customHeight="1">
      <c r="A18" s="5"/>
      <c r="B18" s="14"/>
      <c r="C18" s="48" t="s">
        <v>29</v>
      </c>
      <c r="D18" s="48"/>
      <c r="E18" s="48"/>
      <c r="F18" s="48"/>
      <c r="G18" s="48"/>
      <c r="H18" s="48"/>
      <c r="I18" s="13" t="s">
        <v>29</v>
      </c>
      <c r="J18" s="10" t="s">
        <v>28</v>
      </c>
      <c r="K18" s="12">
        <v>505</v>
      </c>
      <c r="L18" s="11" t="s">
        <v>5</v>
      </c>
      <c r="M18" s="11" t="s">
        <v>3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S23-S19</f>
        <v>24453154.370000124</v>
      </c>
      <c r="T18" s="21">
        <f t="shared" ref="T18:U18" si="4">T23-T19</f>
        <v>0</v>
      </c>
      <c r="U18" s="21">
        <f t="shared" si="4"/>
        <v>0</v>
      </c>
      <c r="V18" s="7" t="s">
        <v>6</v>
      </c>
    </row>
    <row r="19" spans="1:22" ht="21.75" customHeight="1">
      <c r="A19" s="5"/>
      <c r="B19" s="9"/>
      <c r="C19" s="9"/>
      <c r="D19" s="14"/>
      <c r="E19" s="48" t="s">
        <v>27</v>
      </c>
      <c r="F19" s="48"/>
      <c r="G19" s="48"/>
      <c r="H19" s="48"/>
      <c r="I19" s="13" t="s">
        <v>27</v>
      </c>
      <c r="J19" s="10" t="s">
        <v>26</v>
      </c>
      <c r="K19" s="12">
        <v>505</v>
      </c>
      <c r="L19" s="11" t="s">
        <v>5</v>
      </c>
      <c r="M19" s="11" t="s">
        <v>3</v>
      </c>
      <c r="N19" s="11" t="s">
        <v>4</v>
      </c>
      <c r="O19" s="11" t="s">
        <v>4</v>
      </c>
      <c r="P19" s="11" t="s">
        <v>4</v>
      </c>
      <c r="Q19" s="11" t="s">
        <v>2</v>
      </c>
      <c r="R19" s="11" t="s">
        <v>23</v>
      </c>
      <c r="S19" s="21">
        <v>1302468262.55</v>
      </c>
      <c r="T19" s="21">
        <v>891683762.16999996</v>
      </c>
      <c r="U19" s="21">
        <v>857411993.44000006</v>
      </c>
      <c r="V19" s="7" t="s">
        <v>6</v>
      </c>
    </row>
    <row r="20" spans="1:22" ht="21.75" customHeight="1">
      <c r="A20" s="5"/>
      <c r="B20" s="9"/>
      <c r="C20" s="9"/>
      <c r="D20" s="9"/>
      <c r="E20" s="14"/>
      <c r="F20" s="48" t="s">
        <v>25</v>
      </c>
      <c r="G20" s="48"/>
      <c r="H20" s="48"/>
      <c r="I20" s="13" t="s">
        <v>25</v>
      </c>
      <c r="J20" s="10" t="s">
        <v>24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4</v>
      </c>
      <c r="P20" s="11" t="s">
        <v>4</v>
      </c>
      <c r="Q20" s="11" t="s">
        <v>2</v>
      </c>
      <c r="R20" s="11" t="s">
        <v>23</v>
      </c>
      <c r="S20" s="21">
        <v>1302468262.55</v>
      </c>
      <c r="T20" s="21">
        <v>891683762.16999996</v>
      </c>
      <c r="U20" s="21">
        <v>857411993.44000006</v>
      </c>
      <c r="V20" s="7" t="s">
        <v>6</v>
      </c>
    </row>
    <row r="21" spans="1:22" ht="23.25" customHeight="1">
      <c r="A21" s="5"/>
      <c r="B21" s="9"/>
      <c r="C21" s="9"/>
      <c r="D21" s="9"/>
      <c r="E21" s="9"/>
      <c r="F21" s="9"/>
      <c r="G21" s="9"/>
      <c r="H21" s="9" t="s">
        <v>22</v>
      </c>
      <c r="I21" s="11" t="s">
        <v>22</v>
      </c>
      <c r="J21" s="10" t="s">
        <v>21</v>
      </c>
      <c r="K21" s="12">
        <v>505</v>
      </c>
      <c r="L21" s="11" t="s">
        <v>5</v>
      </c>
      <c r="M21" s="11" t="s">
        <v>3</v>
      </c>
      <c r="N21" s="11" t="s">
        <v>8</v>
      </c>
      <c r="O21" s="11" t="s">
        <v>5</v>
      </c>
      <c r="P21" s="11" t="s">
        <v>4</v>
      </c>
      <c r="Q21" s="11" t="s">
        <v>2</v>
      </c>
      <c r="R21" s="11" t="s">
        <v>18</v>
      </c>
      <c r="S21" s="21">
        <v>1302468262.55</v>
      </c>
      <c r="T21" s="21">
        <v>891683762.16999996</v>
      </c>
      <c r="U21" s="21">
        <v>857411993.44000006</v>
      </c>
      <c r="V21" s="7" t="s">
        <v>6</v>
      </c>
    </row>
    <row r="22" spans="1:22" ht="38.25" customHeight="1">
      <c r="A22" s="5"/>
      <c r="B22" s="9"/>
      <c r="C22" s="9"/>
      <c r="D22" s="9"/>
      <c r="E22" s="9"/>
      <c r="F22" s="9"/>
      <c r="G22" s="9"/>
      <c r="H22" s="9"/>
      <c r="I22" s="8" t="s">
        <v>20</v>
      </c>
      <c r="J22" s="10" t="s">
        <v>19</v>
      </c>
      <c r="K22" s="9">
        <v>505</v>
      </c>
      <c r="L22" s="8" t="s">
        <v>5</v>
      </c>
      <c r="M22" s="8" t="s">
        <v>3</v>
      </c>
      <c r="N22" s="8" t="s">
        <v>8</v>
      </c>
      <c r="O22" s="8" t="s">
        <v>5</v>
      </c>
      <c r="P22" s="8" t="s">
        <v>3</v>
      </c>
      <c r="Q22" s="8" t="s">
        <v>2</v>
      </c>
      <c r="R22" s="8" t="s">
        <v>18</v>
      </c>
      <c r="S22" s="21">
        <v>1302468262.55</v>
      </c>
      <c r="T22" s="21">
        <v>891683762.16999996</v>
      </c>
      <c r="U22" s="21">
        <v>857411993.44000006</v>
      </c>
      <c r="V22" s="7" t="s">
        <v>6</v>
      </c>
    </row>
    <row r="23" spans="1:22" ht="18.75" customHeight="1">
      <c r="A23" s="5"/>
      <c r="B23" s="9"/>
      <c r="C23" s="9"/>
      <c r="D23" s="14"/>
      <c r="E23" s="48" t="s">
        <v>17</v>
      </c>
      <c r="F23" s="48"/>
      <c r="G23" s="48"/>
      <c r="H23" s="48"/>
      <c r="I23" s="13" t="s">
        <v>17</v>
      </c>
      <c r="J23" s="10" t="s">
        <v>16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13</v>
      </c>
      <c r="S23" s="21">
        <v>1326921416.9200001</v>
      </c>
      <c r="T23" s="21">
        <v>891683762.16999996</v>
      </c>
      <c r="U23" s="21">
        <v>857411993.44000006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48" t="s">
        <v>15</v>
      </c>
      <c r="G24" s="48"/>
      <c r="H24" s="48"/>
      <c r="I24" s="13" t="s">
        <v>15</v>
      </c>
      <c r="J24" s="10" t="s">
        <v>14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13</v>
      </c>
      <c r="S24" s="21">
        <v>1326921416.9200001</v>
      </c>
      <c r="T24" s="21">
        <v>891683762.16999996</v>
      </c>
      <c r="U24" s="21">
        <v>857411993.44000006</v>
      </c>
      <c r="V24" s="7" t="s">
        <v>6</v>
      </c>
    </row>
    <row r="25" spans="1:22" ht="23" customHeight="1">
      <c r="A25" s="5"/>
      <c r="B25" s="9"/>
      <c r="C25" s="9"/>
      <c r="D25" s="9"/>
      <c r="E25" s="9"/>
      <c r="F25" s="9"/>
      <c r="G25" s="9"/>
      <c r="H25" s="9" t="s">
        <v>12</v>
      </c>
      <c r="I25" s="11" t="s">
        <v>12</v>
      </c>
      <c r="J25" s="10" t="s">
        <v>11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7</v>
      </c>
      <c r="S25" s="21">
        <v>1326921416.9200001</v>
      </c>
      <c r="T25" s="21">
        <v>891683762.16999996</v>
      </c>
      <c r="U25" s="21">
        <v>857411993.44000006</v>
      </c>
      <c r="V25" s="7" t="s">
        <v>6</v>
      </c>
    </row>
    <row r="26" spans="1:22" ht="37.5" customHeight="1">
      <c r="A26" s="5"/>
      <c r="B26" s="9"/>
      <c r="C26" s="9"/>
      <c r="D26" s="9"/>
      <c r="E26" s="9"/>
      <c r="F26" s="9"/>
      <c r="G26" s="9"/>
      <c r="H26" s="9"/>
      <c r="I26" s="8" t="s">
        <v>10</v>
      </c>
      <c r="J26" s="10" t="s">
        <v>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7</v>
      </c>
      <c r="S26" s="21">
        <v>1326921416.9200001</v>
      </c>
      <c r="T26" s="21">
        <v>891683762.16999996</v>
      </c>
      <c r="U26" s="21">
        <v>857411993.44000006</v>
      </c>
      <c r="V26" s="7" t="s">
        <v>6</v>
      </c>
    </row>
    <row r="27" spans="1:22" ht="21.75" customHeight="1">
      <c r="A27" s="5"/>
      <c r="B27" s="5"/>
      <c r="C27" s="5"/>
      <c r="D27" s="5"/>
      <c r="E27" s="5"/>
      <c r="F27" s="5"/>
      <c r="G27" s="5"/>
      <c r="H27" s="5"/>
      <c r="I27" s="4"/>
      <c r="J27" s="47" t="s">
        <v>0</v>
      </c>
      <c r="K27" s="47"/>
      <c r="L27" s="47"/>
      <c r="M27" s="47"/>
      <c r="N27" s="47"/>
      <c r="O27" s="47"/>
      <c r="P27" s="47"/>
      <c r="Q27" s="47"/>
      <c r="R27" s="47"/>
      <c r="S27" s="21">
        <f>S13</f>
        <v>22833154.370000124</v>
      </c>
      <c r="T27" s="21">
        <f t="shared" ref="T27:U27" si="5">T13</f>
        <v>0</v>
      </c>
      <c r="U27" s="21">
        <f t="shared" si="5"/>
        <v>0</v>
      </c>
      <c r="V27" s="2"/>
    </row>
    <row r="28" spans="1:22" ht="12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2"/>
      <c r="V28" s="2"/>
    </row>
    <row r="29" spans="1:22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"/>
      <c r="U29" s="2"/>
      <c r="V29" s="2"/>
    </row>
  </sheetData>
  <mergeCells count="19">
    <mergeCell ref="J27:R27"/>
    <mergeCell ref="C18:H18"/>
    <mergeCell ref="E19:H19"/>
    <mergeCell ref="E23:H23"/>
    <mergeCell ref="F20:H20"/>
    <mergeCell ref="F24:H24"/>
    <mergeCell ref="M10:M11"/>
    <mergeCell ref="N10:P10"/>
    <mergeCell ref="Q10:R10"/>
    <mergeCell ref="A6:U6"/>
    <mergeCell ref="J9:J11"/>
    <mergeCell ref="J7:S7"/>
    <mergeCell ref="S9:U9"/>
    <mergeCell ref="T10:T11"/>
    <mergeCell ref="S10:S11"/>
    <mergeCell ref="U10:U11"/>
    <mergeCell ref="K9:R9"/>
    <mergeCell ref="K10:K11"/>
    <mergeCell ref="L10:L11"/>
  </mergeCells>
  <printOptions horizontalCentered="1"/>
  <pageMargins left="0.39370078740157483" right="0.39370078740157483" top="0.98425196850393704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12</vt:lpstr>
      <vt:lpstr>'Приложение 12'!Заголовки_для_печати</vt:lpstr>
      <vt:lpstr>'Приложение 12'!Область_печати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2024-06-27T02:16:04Z</cp:lastPrinted>
  <dcterms:created xsi:type="dcterms:W3CDTF">2014-10-24T05:44:22Z</dcterms:created>
  <dcterms:modified xsi:type="dcterms:W3CDTF">2024-10-31T11:17:36Z</dcterms:modified>
</cp:coreProperties>
</file>