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8'!$A$7:$N$28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G16" i="1"/>
  <c r="G15" s="1"/>
  <c r="G14" s="1"/>
  <c r="G28" s="1"/>
  <c r="F16"/>
  <c r="F15" s="1"/>
  <c r="F14" s="1"/>
  <c r="F28" s="1"/>
  <c r="G24"/>
  <c r="F24"/>
  <c r="G21"/>
  <c r="G20" s="1"/>
  <c r="G19" s="1"/>
  <c r="F21"/>
  <c r="F20" s="1"/>
  <c r="F19" s="1"/>
</calcChain>
</file>

<file path=xl/sharedStrings.xml><?xml version="1.0" encoding="utf-8"?>
<sst xmlns="http://schemas.openxmlformats.org/spreadsheetml/2006/main" count="157" uniqueCount="58">
  <si>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</si>
  <si>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</si>
  <si>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</si>
  <si>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</si>
  <si>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</si>
  <si>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</si>
  <si>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</si>
  <si>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</si>
  <si>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</si>
  <si>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</si>
  <si>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</si>
  <si>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</si>
  <si>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</si>
  <si>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</si>
  <si>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</si>
  <si>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</si>
  <si>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</si>
  <si>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</si>
  <si>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</si>
  <si>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</si>
  <si>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</si>
  <si>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</si>
  <si>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</si>
  <si>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</si>
  <si>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</si>
  <si>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</si>
  <si>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</si>
  <si>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</si>
  <si>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</si>
  <si>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</si>
  <si>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</si>
  <si>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</si>
  <si>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</si>
  <si>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</si>
  <si>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</si>
  <si>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</si>
  <si>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</si>
  <si>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</si>
  <si>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</si>
  <si>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</si>
  <si>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</si>
  <si>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</si>
  <si>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</si>
  <si>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</si>
  <si>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</si>
  <si>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</si>
  <si>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</si>
  <si>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</si>
  <si>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</si>
  <si>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</si>
  <si>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</si>
  <si>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</si>
  <si>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</si>
  <si>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</si>
  <si>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</si>
  <si>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</si>
  <si>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</si>
  <si>
    <t>Реконструкция сетей водопровода в с. Красное Знамя Москаленского района Омской области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</si>
</sst>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BreakPreview" zoomScale="60" zoomScaleNormal="50" workbookViewId="0">
      <selection activeCell="G14" sqref="G14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s="13" customFormat="1" ht="8.5" customHeight="1"/>
    <row r="2" spans="1:14" ht="18">
      <c r="N2" s="4" t="s">
        <v>43</v>
      </c>
    </row>
    <row r="3" spans="1:14" ht="18">
      <c r="N3" s="5" t="s">
        <v>42</v>
      </c>
    </row>
    <row r="4" spans="1:14" ht="18">
      <c r="N4" s="5" t="s">
        <v>56</v>
      </c>
    </row>
    <row r="5" spans="1:14" ht="18">
      <c r="N5" s="5" t="s">
        <v>47</v>
      </c>
    </row>
    <row r="7" spans="1:14" ht="39.4" customHeight="1">
      <c r="A7" s="17" t="s">
        <v>48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9.75" customHeight="1">
      <c r="A8" s="19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44.5" customHeight="1">
      <c r="A9" s="14" t="s">
        <v>1</v>
      </c>
      <c r="B9" s="14" t="s">
        <v>2</v>
      </c>
      <c r="C9" s="14" t="s">
        <v>3</v>
      </c>
      <c r="D9" s="21"/>
      <c r="E9" s="15"/>
      <c r="F9" s="14" t="s">
        <v>4</v>
      </c>
      <c r="G9" s="21"/>
      <c r="H9" s="21"/>
      <c r="I9" s="21"/>
      <c r="J9" s="21"/>
      <c r="K9" s="21"/>
      <c r="L9" s="21"/>
      <c r="M9" s="21"/>
      <c r="N9" s="15"/>
    </row>
    <row r="10" spans="1:14" ht="36" customHeight="1">
      <c r="A10" s="20"/>
      <c r="B10" s="20"/>
      <c r="C10" s="14" t="s">
        <v>5</v>
      </c>
      <c r="D10" s="14" t="s">
        <v>6</v>
      </c>
      <c r="E10" s="14" t="s">
        <v>7</v>
      </c>
      <c r="F10" s="14" t="s">
        <v>8</v>
      </c>
      <c r="G10" s="21"/>
      <c r="H10" s="15"/>
      <c r="I10" s="14" t="s">
        <v>9</v>
      </c>
      <c r="J10" s="21"/>
      <c r="K10" s="15"/>
      <c r="L10" s="14" t="s">
        <v>49</v>
      </c>
      <c r="M10" s="21"/>
      <c r="N10" s="15"/>
    </row>
    <row r="11" spans="1:14" ht="41" customHeight="1">
      <c r="A11" s="20"/>
      <c r="B11" s="20"/>
      <c r="C11" s="20"/>
      <c r="D11" s="20"/>
      <c r="E11" s="20"/>
      <c r="F11" s="14" t="s">
        <v>10</v>
      </c>
      <c r="G11" s="14" t="s">
        <v>11</v>
      </c>
      <c r="H11" s="15"/>
      <c r="I11" s="14" t="s">
        <v>10</v>
      </c>
      <c r="J11" s="14" t="s">
        <v>11</v>
      </c>
      <c r="K11" s="15"/>
      <c r="L11" s="14" t="s">
        <v>10</v>
      </c>
      <c r="M11" s="14" t="s">
        <v>11</v>
      </c>
      <c r="N11" s="15"/>
    </row>
    <row r="12" spans="1:14" ht="116" customHeight="1">
      <c r="A12" s="16"/>
      <c r="B12" s="16"/>
      <c r="C12" s="16"/>
      <c r="D12" s="16"/>
      <c r="E12" s="16"/>
      <c r="F12" s="16"/>
      <c r="G12" s="1" t="s">
        <v>12</v>
      </c>
      <c r="H12" s="1" t="s">
        <v>13</v>
      </c>
      <c r="I12" s="16"/>
      <c r="J12" s="1" t="s">
        <v>12</v>
      </c>
      <c r="K12" s="1" t="s">
        <v>13</v>
      </c>
      <c r="L12" s="16"/>
      <c r="M12" s="1" t="s">
        <v>12</v>
      </c>
      <c r="N12" s="1" t="s">
        <v>13</v>
      </c>
    </row>
    <row r="13" spans="1:14" ht="18">
      <c r="A13" s="1" t="s">
        <v>14</v>
      </c>
      <c r="B13" s="1" t="s">
        <v>15</v>
      </c>
      <c r="C13" s="1" t="s">
        <v>16</v>
      </c>
      <c r="D13" s="1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27</v>
      </c>
    </row>
    <row r="14" spans="1:14" ht="36">
      <c r="A14" s="1" t="s">
        <v>14</v>
      </c>
      <c r="B14" s="2" t="s">
        <v>28</v>
      </c>
      <c r="C14" s="1" t="s">
        <v>29</v>
      </c>
      <c r="D14" s="1"/>
      <c r="E14" s="1"/>
      <c r="F14" s="3">
        <f>F15</f>
        <v>4500000</v>
      </c>
      <c r="G14" s="3">
        <f>G15</f>
        <v>4500000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30</v>
      </c>
      <c r="C15" s="1" t="s">
        <v>29</v>
      </c>
      <c r="D15" s="1" t="s">
        <v>31</v>
      </c>
      <c r="E15" s="1" t="s">
        <v>32</v>
      </c>
      <c r="F15" s="3">
        <f>F16</f>
        <v>4500000</v>
      </c>
      <c r="G15" s="3">
        <f>G16</f>
        <v>4500000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8">
      <c r="A16" s="2"/>
      <c r="B16" s="2" t="s">
        <v>33</v>
      </c>
      <c r="C16" s="1" t="s">
        <v>29</v>
      </c>
      <c r="D16" s="1" t="s">
        <v>31</v>
      </c>
      <c r="E16" s="1" t="s">
        <v>34</v>
      </c>
      <c r="F16" s="3">
        <f>F17+F18</f>
        <v>4500000</v>
      </c>
      <c r="G16" s="3">
        <f>G17+G18</f>
        <v>4500000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129.5" customHeight="1">
      <c r="A17" s="2"/>
      <c r="B17" s="2" t="s">
        <v>44</v>
      </c>
      <c r="C17" s="1" t="s">
        <v>29</v>
      </c>
      <c r="D17" s="1" t="s">
        <v>31</v>
      </c>
      <c r="E17" s="1" t="s">
        <v>34</v>
      </c>
      <c r="F17" s="3">
        <v>1400000</v>
      </c>
      <c r="G17" s="3">
        <v>1400000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13" customFormat="1" ht="151" customHeight="1">
      <c r="A18" s="2"/>
      <c r="B18" s="2" t="s">
        <v>57</v>
      </c>
      <c r="C18" s="12" t="s">
        <v>29</v>
      </c>
      <c r="D18" s="12" t="s">
        <v>31</v>
      </c>
      <c r="E18" s="12" t="s">
        <v>34</v>
      </c>
      <c r="F18" s="3">
        <v>3100000</v>
      </c>
      <c r="G18" s="3">
        <v>3100000</v>
      </c>
      <c r="H18" s="3"/>
      <c r="I18" s="3"/>
      <c r="J18" s="3"/>
      <c r="K18" s="3"/>
      <c r="L18" s="3"/>
      <c r="M18" s="3"/>
      <c r="N18" s="3"/>
    </row>
    <row r="19" spans="1:14" ht="54">
      <c r="A19" s="1" t="s">
        <v>15</v>
      </c>
      <c r="B19" s="2" t="s">
        <v>35</v>
      </c>
      <c r="C19" s="1" t="s">
        <v>36</v>
      </c>
      <c r="D19" s="1"/>
      <c r="E19" s="1"/>
      <c r="F19" s="3">
        <f>F20</f>
        <v>2000000</v>
      </c>
      <c r="G19" s="3">
        <f>G20</f>
        <v>2000000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8">
      <c r="A20" s="2"/>
      <c r="B20" s="2" t="s">
        <v>37</v>
      </c>
      <c r="C20" s="1" t="s">
        <v>36</v>
      </c>
      <c r="D20" s="1" t="s">
        <v>38</v>
      </c>
      <c r="E20" s="1" t="s">
        <v>32</v>
      </c>
      <c r="F20" s="3">
        <f>F21</f>
        <v>2000000</v>
      </c>
      <c r="G20" s="3">
        <f>G21</f>
        <v>2000000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ht="18">
      <c r="A21" s="2"/>
      <c r="B21" s="2" t="s">
        <v>39</v>
      </c>
      <c r="C21" s="1" t="s">
        <v>36</v>
      </c>
      <c r="D21" s="1" t="s">
        <v>38</v>
      </c>
      <c r="E21" s="1" t="s">
        <v>40</v>
      </c>
      <c r="F21" s="3">
        <f>F22+F23</f>
        <v>2000000</v>
      </c>
      <c r="G21" s="3">
        <f>G22+G23</f>
        <v>2000000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08">
      <c r="A22" s="2"/>
      <c r="B22" s="6" t="s">
        <v>45</v>
      </c>
      <c r="C22" s="1" t="s">
        <v>36</v>
      </c>
      <c r="D22" s="1" t="s">
        <v>38</v>
      </c>
      <c r="E22" s="1" t="s">
        <v>40</v>
      </c>
      <c r="F22" s="3">
        <v>1000000</v>
      </c>
      <c r="G22" s="3">
        <v>1000000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s="8" customFormat="1" ht="108">
      <c r="A23" s="2"/>
      <c r="B23" s="2" t="s">
        <v>46</v>
      </c>
      <c r="C23" s="7" t="s">
        <v>36</v>
      </c>
      <c r="D23" s="7" t="s">
        <v>38</v>
      </c>
      <c r="E23" s="7" t="s">
        <v>40</v>
      </c>
      <c r="F23" s="3">
        <v>1000000</v>
      </c>
      <c r="G23" s="3">
        <v>1000000</v>
      </c>
      <c r="H23" s="3"/>
      <c r="I23" s="3"/>
      <c r="J23" s="3"/>
      <c r="K23" s="3"/>
      <c r="L23" s="3"/>
      <c r="M23" s="3"/>
      <c r="N23" s="3"/>
    </row>
    <row r="24" spans="1:14" s="10" customFormat="1" ht="72">
      <c r="A24" s="9">
        <v>3</v>
      </c>
      <c r="B24" s="2" t="s">
        <v>50</v>
      </c>
      <c r="C24" s="9">
        <v>508</v>
      </c>
      <c r="D24" s="9"/>
      <c r="E24" s="9"/>
      <c r="F24" s="3">
        <f>F25</f>
        <v>7000000</v>
      </c>
      <c r="G24" s="3">
        <f>G25</f>
        <v>7000000</v>
      </c>
      <c r="H24" s="3"/>
      <c r="I24" s="3"/>
      <c r="J24" s="3"/>
      <c r="K24" s="3"/>
      <c r="L24" s="3"/>
      <c r="M24" s="3"/>
      <c r="N24" s="3"/>
    </row>
    <row r="25" spans="1:14" s="10" customFormat="1" ht="18">
      <c r="A25" s="2"/>
      <c r="B25" s="6" t="s">
        <v>51</v>
      </c>
      <c r="C25" s="11" t="s">
        <v>52</v>
      </c>
      <c r="D25" s="11" t="s">
        <v>53</v>
      </c>
      <c r="E25" s="11" t="s">
        <v>32</v>
      </c>
      <c r="F25" s="3">
        <v>7000000</v>
      </c>
      <c r="G25" s="3">
        <v>7000000</v>
      </c>
      <c r="H25" s="3"/>
      <c r="I25" s="3"/>
      <c r="J25" s="3"/>
      <c r="K25" s="3"/>
      <c r="L25" s="3"/>
      <c r="M25" s="3"/>
      <c r="N25" s="3"/>
    </row>
    <row r="26" spans="1:14" s="10" customFormat="1" ht="18">
      <c r="A26" s="2"/>
      <c r="B26" s="6" t="s">
        <v>54</v>
      </c>
      <c r="C26" s="11" t="s">
        <v>52</v>
      </c>
      <c r="D26" s="11" t="s">
        <v>53</v>
      </c>
      <c r="E26" s="11" t="s">
        <v>26</v>
      </c>
      <c r="F26" s="3">
        <v>7000000</v>
      </c>
      <c r="G26" s="3">
        <v>7000000</v>
      </c>
      <c r="H26" s="3"/>
      <c r="I26" s="3"/>
      <c r="J26" s="3"/>
      <c r="K26" s="3"/>
      <c r="L26" s="3"/>
      <c r="M26" s="3"/>
      <c r="N26" s="3"/>
    </row>
    <row r="27" spans="1:14" s="10" customFormat="1" ht="168.5" customHeight="1">
      <c r="A27" s="2"/>
      <c r="B27" s="6" t="s">
        <v>55</v>
      </c>
      <c r="C27" s="11" t="s">
        <v>52</v>
      </c>
      <c r="D27" s="11" t="s">
        <v>53</v>
      </c>
      <c r="E27" s="11" t="s">
        <v>26</v>
      </c>
      <c r="F27" s="3">
        <v>7000000</v>
      </c>
      <c r="G27" s="3">
        <v>7000000</v>
      </c>
      <c r="H27" s="3"/>
      <c r="I27" s="3"/>
      <c r="J27" s="3"/>
      <c r="K27" s="3"/>
      <c r="L27" s="3"/>
      <c r="M27" s="3"/>
      <c r="N27" s="3"/>
    </row>
    <row r="28" spans="1:14" ht="23" customHeight="1">
      <c r="A28" s="2"/>
      <c r="B28" s="2" t="s">
        <v>41</v>
      </c>
      <c r="C28" s="1"/>
      <c r="D28" s="1"/>
      <c r="E28" s="1"/>
      <c r="F28" s="3">
        <f>F14+F19+F24</f>
        <v>13500000</v>
      </c>
      <c r="G28" s="3">
        <f>G14+G19+G24</f>
        <v>13500000</v>
      </c>
      <c r="H28" s="3" t="s">
        <v>0</v>
      </c>
      <c r="I28" s="3" t="s">
        <v>0</v>
      </c>
      <c r="J28" s="3" t="s">
        <v>0</v>
      </c>
      <c r="K28" s="3" t="s">
        <v>0</v>
      </c>
      <c r="L28" s="3" t="s">
        <v>0</v>
      </c>
      <c r="M28" s="3" t="s">
        <v>0</v>
      </c>
      <c r="N28" s="3" t="s">
        <v>0</v>
      </c>
    </row>
  </sheetData>
  <mergeCells count="18"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  <mergeCell ref="F11:F12"/>
    <mergeCell ref="G11:H11"/>
    <mergeCell ref="I11:I12"/>
    <mergeCell ref="J11:K11"/>
    <mergeCell ref="L11:L12"/>
    <mergeCell ref="M11:N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2025-03-05T02:37:54Z</cp:lastPrinted>
  <dcterms:created xsi:type="dcterms:W3CDTF">2024-01-31T11:55:43Z</dcterms:created>
  <dcterms:modified xsi:type="dcterms:W3CDTF">2025-03-05T02:37:58Z</dcterms:modified>
</cp:coreProperties>
</file>