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5" sheetId="1" r:id="rId1"/>
  </sheets>
  <definedNames>
    <definedName name="__bookmark_1">'Приложение 5'!$A$10:$N$31</definedName>
    <definedName name="_xlnm.Print_Titles" localSheetId="0">'Приложение 5'!$16:$16</definedName>
  </definedNames>
  <calcPr calcId="125725"/>
</workbook>
</file>

<file path=xl/calcChain.xml><?xml version="1.0" encoding="utf-8"?>
<calcChain xmlns="http://schemas.openxmlformats.org/spreadsheetml/2006/main">
  <c r="G18" i="1"/>
  <c r="G17" s="1"/>
  <c r="F18"/>
  <c r="F17" s="1"/>
  <c r="F31" s="1"/>
  <c r="G19"/>
  <c r="F19"/>
  <c r="G27"/>
  <c r="F27"/>
  <c r="G24"/>
  <c r="G23" s="1"/>
  <c r="G22" s="1"/>
  <c r="F24"/>
  <c r="F23" s="1"/>
  <c r="F22" s="1"/>
  <c r="G31" l="1"/>
</calcChain>
</file>

<file path=xl/sharedStrings.xml><?xml version="1.0" encoding="utf-8"?>
<sst xmlns="http://schemas.openxmlformats.org/spreadsheetml/2006/main" count="160" uniqueCount="61">
  <si>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</si>
  <si>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</si>
  <si>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</si>
  <si>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</si>
  <si>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</si>
  <si>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</si>
  <si>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</si>
  <si>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</si>
  <si>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</si>
  <si>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</si>
  <si>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</si>
  <si>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</si>
  <si>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</si>
  <si>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</si>
  <si>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</si>
  <si>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</si>
  <si>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</si>
  <si>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</si>
  <si>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</si>
  <si>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</si>
  <si>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</si>
  <si>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</si>
  <si>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</si>
  <si>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</si>
  <si>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</si>
  <si>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</si>
  <si>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</si>
  <si>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</si>
  <si>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</si>
  <si>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</si>
  <si>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</si>
  <si>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</si>
  <si>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</si>
  <si>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</si>
  <si>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</si>
  <si>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</si>
  <si>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</si>
  <si>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</si>
  <si>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</si>
  <si>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</si>
  <si>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</si>
  <si>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</si>
  <si>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</si>
  <si>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</si>
  <si>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</si>
  <si>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</si>
  <si>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</si>
  <si>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</si>
  <si>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</si>
  <si>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</si>
  <si>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</si>
  <si>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</si>
  <si>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</si>
  <si>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</si>
  <si>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</si>
  <si>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</si>
  <si>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</si>
  <si>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Приложение № 5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</si>
  <si>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</si>
  <si>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к решению Совета Москаленского района</t>
  </si>
  <si>
    <t>от 26.03.2025 № 47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</si>
</sst>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view="pageBreakPreview" zoomScale="60" zoomScaleNormal="50" workbookViewId="0">
      <selection activeCell="F27" sqref="F27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 ht="18">
      <c r="N1" s="14" t="s">
        <v>57</v>
      </c>
    </row>
    <row r="2" spans="1:14" s="13" customFormat="1" ht="18">
      <c r="N2" s="14" t="s">
        <v>59</v>
      </c>
    </row>
    <row r="3" spans="1:14" s="13" customFormat="1" ht="18">
      <c r="N3" s="14" t="s">
        <v>60</v>
      </c>
    </row>
    <row r="4" spans="1:14" s="13" customFormat="1"/>
    <row r="5" spans="1:14" ht="18">
      <c r="N5" s="4" t="s">
        <v>43</v>
      </c>
    </row>
    <row r="6" spans="1:14" ht="18">
      <c r="N6" s="5" t="s">
        <v>42</v>
      </c>
    </row>
    <row r="7" spans="1:14" ht="18">
      <c r="N7" s="5" t="s">
        <v>56</v>
      </c>
    </row>
    <row r="8" spans="1:14" ht="18">
      <c r="N8" s="5" t="s">
        <v>47</v>
      </c>
    </row>
    <row r="10" spans="1:14" ht="39.4" customHeight="1">
      <c r="A10" s="18" t="s">
        <v>48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6"/>
      <c r="F12" s="15" t="s">
        <v>4</v>
      </c>
      <c r="G12" s="22"/>
      <c r="H12" s="22"/>
      <c r="I12" s="22"/>
      <c r="J12" s="22"/>
      <c r="K12" s="22"/>
      <c r="L12" s="22"/>
      <c r="M12" s="22"/>
      <c r="N12" s="16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6"/>
      <c r="I13" s="15" t="s">
        <v>9</v>
      </c>
      <c r="J13" s="22"/>
      <c r="K13" s="16"/>
      <c r="L13" s="15" t="s">
        <v>49</v>
      </c>
      <c r="M13" s="22"/>
      <c r="N13" s="16"/>
    </row>
    <row r="14" spans="1:14" ht="41" customHeight="1">
      <c r="A14" s="21"/>
      <c r="B14" s="21"/>
      <c r="C14" s="21"/>
      <c r="D14" s="21"/>
      <c r="E14" s="21"/>
      <c r="F14" s="15" t="s">
        <v>10</v>
      </c>
      <c r="G14" s="15" t="s">
        <v>11</v>
      </c>
      <c r="H14" s="16"/>
      <c r="I14" s="15" t="s">
        <v>10</v>
      </c>
      <c r="J14" s="15" t="s">
        <v>11</v>
      </c>
      <c r="K14" s="16"/>
      <c r="L14" s="15" t="s">
        <v>10</v>
      </c>
      <c r="M14" s="15" t="s">
        <v>11</v>
      </c>
      <c r="N14" s="16"/>
    </row>
    <row r="15" spans="1:14" ht="116" customHeight="1">
      <c r="A15" s="17"/>
      <c r="B15" s="17"/>
      <c r="C15" s="17"/>
      <c r="D15" s="17"/>
      <c r="E15" s="17"/>
      <c r="F15" s="17"/>
      <c r="G15" s="1" t="s">
        <v>12</v>
      </c>
      <c r="H15" s="1" t="s">
        <v>13</v>
      </c>
      <c r="I15" s="17"/>
      <c r="J15" s="1" t="s">
        <v>12</v>
      </c>
      <c r="K15" s="1" t="s">
        <v>13</v>
      </c>
      <c r="L15" s="17"/>
      <c r="M15" s="1" t="s">
        <v>12</v>
      </c>
      <c r="N15" s="1" t="s">
        <v>13</v>
      </c>
    </row>
    <row r="16" spans="1:14" ht="18">
      <c r="A16" s="1" t="s">
        <v>14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27</v>
      </c>
    </row>
    <row r="17" spans="1:14" ht="36">
      <c r="A17" s="1" t="s">
        <v>14</v>
      </c>
      <c r="B17" s="2" t="s">
        <v>28</v>
      </c>
      <c r="C17" s="1" t="s">
        <v>29</v>
      </c>
      <c r="D17" s="1"/>
      <c r="E17" s="1"/>
      <c r="F17" s="3">
        <f>F18</f>
        <v>4500000</v>
      </c>
      <c r="G17" s="3">
        <f>G18</f>
        <v>4500000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30</v>
      </c>
      <c r="C18" s="1" t="s">
        <v>29</v>
      </c>
      <c r="D18" s="1" t="s">
        <v>31</v>
      </c>
      <c r="E18" s="1" t="s">
        <v>32</v>
      </c>
      <c r="F18" s="3">
        <f>F19</f>
        <v>4500000</v>
      </c>
      <c r="G18" s="3">
        <f>G19</f>
        <v>4500000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33</v>
      </c>
      <c r="C19" s="1" t="s">
        <v>29</v>
      </c>
      <c r="D19" s="1" t="s">
        <v>31</v>
      </c>
      <c r="E19" s="1" t="s">
        <v>34</v>
      </c>
      <c r="F19" s="3">
        <f>F20+F21</f>
        <v>4500000</v>
      </c>
      <c r="G19" s="3">
        <f>G20+G21</f>
        <v>4500000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2" t="s">
        <v>44</v>
      </c>
      <c r="C20" s="1" t="s">
        <v>29</v>
      </c>
      <c r="D20" s="1" t="s">
        <v>31</v>
      </c>
      <c r="E20" s="1" t="s">
        <v>34</v>
      </c>
      <c r="F20" s="3">
        <v>1400000</v>
      </c>
      <c r="G20" s="3">
        <v>1400000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13" customFormat="1" ht="151" customHeight="1">
      <c r="A21" s="2"/>
      <c r="B21" s="2" t="s">
        <v>58</v>
      </c>
      <c r="C21" s="12" t="s">
        <v>29</v>
      </c>
      <c r="D21" s="12" t="s">
        <v>31</v>
      </c>
      <c r="E21" s="12" t="s">
        <v>34</v>
      </c>
      <c r="F21" s="3">
        <v>3100000</v>
      </c>
      <c r="G21" s="3">
        <v>3100000</v>
      </c>
      <c r="H21" s="3"/>
      <c r="I21" s="3"/>
      <c r="J21" s="3"/>
      <c r="K21" s="3"/>
      <c r="L21" s="3"/>
      <c r="M21" s="3"/>
      <c r="N21" s="3"/>
    </row>
    <row r="22" spans="1:14" ht="54">
      <c r="A22" s="1" t="s">
        <v>15</v>
      </c>
      <c r="B22" s="2" t="s">
        <v>35</v>
      </c>
      <c r="C22" s="1" t="s">
        <v>36</v>
      </c>
      <c r="D22" s="1"/>
      <c r="E22" s="1"/>
      <c r="F22" s="3">
        <f>F23</f>
        <v>1632000</v>
      </c>
      <c r="G22" s="3">
        <f>G23</f>
        <v>1632000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37</v>
      </c>
      <c r="C23" s="1" t="s">
        <v>36</v>
      </c>
      <c r="D23" s="1" t="s">
        <v>38</v>
      </c>
      <c r="E23" s="1" t="s">
        <v>32</v>
      </c>
      <c r="F23" s="3">
        <f>F24</f>
        <v>1632000</v>
      </c>
      <c r="G23" s="3">
        <f>G24</f>
        <v>1632000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8">
      <c r="A24" s="2"/>
      <c r="B24" s="2" t="s">
        <v>39</v>
      </c>
      <c r="C24" s="1" t="s">
        <v>36</v>
      </c>
      <c r="D24" s="1" t="s">
        <v>38</v>
      </c>
      <c r="E24" s="1" t="s">
        <v>40</v>
      </c>
      <c r="F24" s="3">
        <f>F25+F26</f>
        <v>1632000</v>
      </c>
      <c r="G24" s="3">
        <f>G25+G26</f>
        <v>1632000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08">
      <c r="A25" s="2"/>
      <c r="B25" s="6" t="s">
        <v>45</v>
      </c>
      <c r="C25" s="1" t="s">
        <v>36</v>
      </c>
      <c r="D25" s="1" t="s">
        <v>38</v>
      </c>
      <c r="E25" s="1" t="s">
        <v>40</v>
      </c>
      <c r="F25" s="3">
        <v>1000000</v>
      </c>
      <c r="G25" s="3">
        <v>1000000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s="8" customFormat="1" ht="108">
      <c r="A26" s="2"/>
      <c r="B26" s="2" t="s">
        <v>46</v>
      </c>
      <c r="C26" s="7" t="s">
        <v>36</v>
      </c>
      <c r="D26" s="7" t="s">
        <v>38</v>
      </c>
      <c r="E26" s="7" t="s">
        <v>40</v>
      </c>
      <c r="F26" s="3">
        <v>632000</v>
      </c>
      <c r="G26" s="3">
        <v>632000</v>
      </c>
      <c r="H26" s="3"/>
      <c r="I26" s="3"/>
      <c r="J26" s="3"/>
      <c r="K26" s="3"/>
      <c r="L26" s="3"/>
      <c r="M26" s="3"/>
      <c r="N26" s="3"/>
    </row>
    <row r="27" spans="1:14" s="10" customFormat="1" ht="72">
      <c r="A27" s="9">
        <v>3</v>
      </c>
      <c r="B27" s="2" t="s">
        <v>50</v>
      </c>
      <c r="C27" s="9">
        <v>508</v>
      </c>
      <c r="D27" s="9"/>
      <c r="E27" s="9"/>
      <c r="F27" s="3">
        <f>F28</f>
        <v>7000000</v>
      </c>
      <c r="G27" s="3">
        <f>G28</f>
        <v>7000000</v>
      </c>
      <c r="H27" s="3"/>
      <c r="I27" s="3"/>
      <c r="J27" s="3"/>
      <c r="K27" s="3"/>
      <c r="L27" s="3"/>
      <c r="M27" s="3"/>
      <c r="N27" s="3"/>
    </row>
    <row r="28" spans="1:14" s="10" customFormat="1" ht="18">
      <c r="A28" s="2"/>
      <c r="B28" s="6" t="s">
        <v>51</v>
      </c>
      <c r="C28" s="11" t="s">
        <v>52</v>
      </c>
      <c r="D28" s="11" t="s">
        <v>53</v>
      </c>
      <c r="E28" s="11" t="s">
        <v>32</v>
      </c>
      <c r="F28" s="3">
        <v>7000000</v>
      </c>
      <c r="G28" s="3">
        <v>7000000</v>
      </c>
      <c r="H28" s="3"/>
      <c r="I28" s="3"/>
      <c r="J28" s="3"/>
      <c r="K28" s="3"/>
      <c r="L28" s="3"/>
      <c r="M28" s="3"/>
      <c r="N28" s="3"/>
    </row>
    <row r="29" spans="1:14" s="10" customFormat="1" ht="18">
      <c r="A29" s="2"/>
      <c r="B29" s="6" t="s">
        <v>54</v>
      </c>
      <c r="C29" s="11" t="s">
        <v>52</v>
      </c>
      <c r="D29" s="11" t="s">
        <v>53</v>
      </c>
      <c r="E29" s="11" t="s">
        <v>26</v>
      </c>
      <c r="F29" s="3">
        <v>7000000</v>
      </c>
      <c r="G29" s="3">
        <v>7000000</v>
      </c>
      <c r="H29" s="3"/>
      <c r="I29" s="3"/>
      <c r="J29" s="3"/>
      <c r="K29" s="3"/>
      <c r="L29" s="3"/>
      <c r="M29" s="3"/>
      <c r="N29" s="3"/>
    </row>
    <row r="30" spans="1:14" s="10" customFormat="1" ht="168.5" customHeight="1">
      <c r="A30" s="2"/>
      <c r="B30" s="6" t="s">
        <v>55</v>
      </c>
      <c r="C30" s="11" t="s">
        <v>52</v>
      </c>
      <c r="D30" s="11" t="s">
        <v>53</v>
      </c>
      <c r="E30" s="11" t="s">
        <v>26</v>
      </c>
      <c r="F30" s="3">
        <v>7000000</v>
      </c>
      <c r="G30" s="3">
        <v>7000000</v>
      </c>
      <c r="H30" s="3"/>
      <c r="I30" s="3"/>
      <c r="J30" s="3"/>
      <c r="K30" s="3"/>
      <c r="L30" s="3"/>
      <c r="M30" s="3"/>
      <c r="N30" s="3"/>
    </row>
    <row r="31" spans="1:14" ht="23" customHeight="1">
      <c r="A31" s="2"/>
      <c r="B31" s="2" t="s">
        <v>41</v>
      </c>
      <c r="C31" s="1"/>
      <c r="D31" s="1"/>
      <c r="E31" s="1"/>
      <c r="F31" s="3">
        <f>F17+F22+F27</f>
        <v>13132000</v>
      </c>
      <c r="G31" s="3">
        <f>G17+G22+G27</f>
        <v>13132000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3" t="s">
        <v>0</v>
      </c>
      <c r="N31" s="3" t="s">
        <v>0</v>
      </c>
    </row>
  </sheetData>
  <mergeCells count="18"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  <mergeCell ref="G14:H14"/>
    <mergeCell ref="I14:I15"/>
    <mergeCell ref="J14:K14"/>
    <mergeCell ref="L14:L15"/>
    <mergeCell ref="M14:N14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__bookmark_1</vt:lpstr>
      <vt:lpstr>'Приложение 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2025-02-27T10:33:49Z</cp:lastPrinted>
  <dcterms:created xsi:type="dcterms:W3CDTF">2024-01-31T11:55:43Z</dcterms:created>
  <dcterms:modified xsi:type="dcterms:W3CDTF">2025-03-26T10:21:33Z</dcterms:modified>
</cp:coreProperties>
</file>