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10" windowWidth="19420" windowHeight="9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5" i="1"/>
  <c r="C8"/>
  <c r="D8" s="1"/>
  <c r="E8" s="1"/>
  <c r="F8" s="1"/>
  <c r="F11"/>
  <c r="F12"/>
  <c r="F13"/>
  <c r="F14"/>
  <c r="F15"/>
  <c r="F16"/>
  <c r="F17"/>
  <c r="F18"/>
  <c r="F19"/>
  <c r="F10"/>
  <c r="F38"/>
  <c r="F36"/>
  <c r="F34"/>
  <c r="F32"/>
  <c r="F31"/>
  <c r="F29"/>
  <c r="F27" l="1"/>
  <c r="F40"/>
  <c r="F23"/>
  <c r="F21"/>
</calcChain>
</file>

<file path=xl/sharedStrings.xml><?xml version="1.0" encoding="utf-8"?>
<sst xmlns="http://schemas.openxmlformats.org/spreadsheetml/2006/main" count="66" uniqueCount="49">
  <si>
    <t xml:space="preserve">Сведения о достижении ожидаемых результатов реализации муниципальной программы </t>
  </si>
  <si>
    <t>Москаленского муниципального района Омской области (далее – муниципальная программа)</t>
  </si>
  <si>
    <t>Ожидаемые результаты реализации  муниципальной программы/подпрограммы муниципальной программы (далее – подпрограмма)</t>
  </si>
  <si>
    <t>План</t>
  </si>
  <si>
    <t>Факт</t>
  </si>
  <si>
    <t>Отклонение &lt;*&gt;</t>
  </si>
  <si>
    <t>процент</t>
  </si>
  <si>
    <t>Единица измерения</t>
  </si>
  <si>
    <t>№ п/п</t>
  </si>
  <si>
    <t>Муниципальная программа «Повышение эффективности деятельности органов местного самоуправления Москаленского муниципального района"</t>
  </si>
  <si>
    <t>Обеспечить объема ввода жилья в эксплуатацию</t>
  </si>
  <si>
    <t>тыс.кв.м.</t>
  </si>
  <si>
    <t>Обеспечение бесперебойного функционирования автовокзалов и автостанций, расположенных на территории Москаленского района, в соответсвии с установленным режимом работы</t>
  </si>
  <si>
    <t>Повышение уровня благоустройства района с сфере обращения с отходами</t>
  </si>
  <si>
    <t>Сокращение количества дорожно-транспортных происшествий с поставщиками</t>
  </si>
  <si>
    <t>Динамика энергоемкости муниципального продукта</t>
  </si>
  <si>
    <t>Совершенствование системы социальной профилактики правонарушений, снижение преступности</t>
  </si>
  <si>
    <t xml:space="preserve">единиц </t>
  </si>
  <si>
    <t>Создание новых социально ориентированных организаций в муниципальном районе</t>
  </si>
  <si>
    <t>единиц</t>
  </si>
  <si>
    <t>Снижение количества преступлений, совершенных несовершеннолетними</t>
  </si>
  <si>
    <t>Подпрограмма 1 муниципальной программы: «Создание условий для обеспечения граждан доступным и комфортным жильем на территории Москаленского муниципального района»</t>
  </si>
  <si>
    <t>Уровень износа фондов коммунальной инфраструктуры</t>
  </si>
  <si>
    <r>
      <t xml:space="preserve">Подпрограмма 2 муниципальной программы: </t>
    </r>
    <r>
      <rPr>
        <sz val="12"/>
        <color rgb="FF000000"/>
        <rFont val="Times New Roman"/>
        <family val="1"/>
        <charset val="204"/>
      </rPr>
      <t>«Модернизация и развитие автомобильных дорог, пассажирского транспорта Москаленского муниципального района Омской области»</t>
    </r>
  </si>
  <si>
    <t>Обеспечение населенных пунктов круглогодичной связью по автомобильным дорогам с твердым покрытием</t>
  </si>
  <si>
    <t>Подпрограмма 3 муниципальной программы "Обеспечение реализации муниципальной программы Москаленского муниципального района Омскойобласти "Повышение эффективности деятельности органов местного самоуправления Москаленского муниципального района"</t>
  </si>
  <si>
    <t>Освоение финансирования, предусмотренного подпрограммой на проведение мероприятий</t>
  </si>
  <si>
    <t>Подпрограмма 4 муниципальной программы "Охрана общественного порядка, борьба с преступностьюи профилактика правонарушений в Москаленском муниципальном районе Омской области"</t>
  </si>
  <si>
    <t>Количество установленных средств видеонаблюдения и контроля</t>
  </si>
  <si>
    <t>Подпрограмма 5 муниципальной программы "Содействие развитию и поддержка социально ориентированных некоммерческих организаций в Москаленском муниципальном районе Омской области"</t>
  </si>
  <si>
    <t>Количество СОНКО, осуществляющих деятельность на территории Москаленского муниципального района</t>
  </si>
  <si>
    <t>Подпрограмма 6 муниципальной программы "Обращение с отходами производства и потребления, в том числе с твердыми коммунальными отходами"</t>
  </si>
  <si>
    <t>Увеличение количества мест (площадок) накопления ТКО на территории Москаленского муниципального района</t>
  </si>
  <si>
    <t>Сокращение количества несанкционированных свалок на территории Москаленского муниципального района</t>
  </si>
  <si>
    <t>Подпрограмма 7 муниципальной программы "Повышение безопасности дорожного движения в Москаленском муниципальном районе Омской области"</t>
  </si>
  <si>
    <t>Сокращение числа погибших в дорожно-транспортных происшествиях</t>
  </si>
  <si>
    <t>Подпрограмма 8 муниципальной программы "Энергосбережение и повышение энергетической эффективности в Москаленском муниципальном районе"</t>
  </si>
  <si>
    <t>Снижение потребления энергетических ресурсов</t>
  </si>
  <si>
    <t>Подпрограмма 9 муниципальной программы "Доступная среда"</t>
  </si>
  <si>
    <t>Увеличение для инвалидов, положительно оценивающих уровень доступности приоритетных объектов и услуг в приоритетных сферах жизнедеятельности, в общей численности опрошенных инвалидов</t>
  </si>
  <si>
    <t>Подпрограмма 10 муниципальной прграммы "Профилактика безнадзорности и правонарушений несовершеннолетних на территории Москаленского муниципального района"</t>
  </si>
  <si>
    <t>Снижение количества правонарушений, совершенных несовершеннолетнисми</t>
  </si>
  <si>
    <t>на 1 января 2025 года</t>
  </si>
  <si>
    <t>2024 год</t>
  </si>
  <si>
    <t>Повышение удовлетворенности населения деятельностью органов местного самоуправления муниципального района</t>
  </si>
  <si>
    <t>Увеличение доли доступных для инвалидов и других маломобильных групп населения приоритетных объектов социальной, транспортной и инженерной инфраструктуры в общем количестве приоритетных объектов</t>
  </si>
  <si>
    <t xml:space="preserve"> «Повышение эффективности деятельности органов местного самоуправления Москаленского муниципального  района Омской области»</t>
  </si>
  <si>
    <t>Глава Москаленского района</t>
  </si>
  <si>
    <t>А.В. Ряполов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</si>
</sst>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1" fillId="0" borderId="0" xfId="0" applyFont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2" fillId="0" borderId="0" xfId="0" applyFont="1"/>
    <xf numFmtId="2" fontId="7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zoomScaleNormal="100" workbookViewId="0">
      <selection activeCell="B10" sqref="B10"/>
    </sheetView>
  </sheetViews>
  <sheetFormatPr defaultRowHeight="15.5"/>
  <cols>
    <col min="1" max="1" width="4.26953125" customWidth="1"/>
    <col min="2" max="2" width="138.54296875" customWidth="1"/>
    <col min="3" max="3" width="8.81640625" customWidth="1"/>
    <col min="7" max="16" width="9.1796875" style="10"/>
    <col min="17" max="17" width="9.1796875" style="8"/>
  </cols>
  <sheetData>
    <row r="1" spans="1:17" ht="18">
      <c r="A1" s="31" t="s">
        <v>0</v>
      </c>
      <c r="B1" s="31"/>
      <c r="C1" s="31"/>
      <c r="D1" s="31"/>
      <c r="E1" s="31"/>
      <c r="F1" s="31"/>
    </row>
    <row r="2" spans="1:17" ht="18">
      <c r="A2" s="31" t="s">
        <v>1</v>
      </c>
      <c r="B2" s="31"/>
      <c r="C2" s="31"/>
      <c r="D2" s="31"/>
      <c r="E2" s="31"/>
      <c r="F2" s="31"/>
    </row>
    <row r="3" spans="1:17" ht="18">
      <c r="A3" s="31" t="s">
        <v>46</v>
      </c>
      <c r="B3" s="31"/>
      <c r="C3" s="31"/>
      <c r="D3" s="31"/>
      <c r="E3" s="31"/>
      <c r="F3" s="31"/>
    </row>
    <row r="4" spans="1:17" ht="18">
      <c r="A4" s="31" t="s">
        <v>42</v>
      </c>
      <c r="B4" s="31"/>
      <c r="C4" s="31"/>
      <c r="D4" s="31"/>
      <c r="E4" s="31"/>
      <c r="F4" s="31"/>
    </row>
    <row r="5" spans="1:17" ht="7.5" customHeight="1"/>
    <row r="6" spans="1:17" s="3" customFormat="1">
      <c r="A6" s="22" t="s">
        <v>8</v>
      </c>
      <c r="B6" s="19" t="s">
        <v>2</v>
      </c>
      <c r="C6" s="19" t="s">
        <v>7</v>
      </c>
      <c r="D6" s="23" t="s">
        <v>43</v>
      </c>
      <c r="E6" s="23"/>
      <c r="F6" s="23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</row>
    <row r="7" spans="1:17" s="3" customFormat="1" ht="26.5">
      <c r="A7" s="22"/>
      <c r="B7" s="19"/>
      <c r="C7" s="19"/>
      <c r="D7" s="15" t="s">
        <v>3</v>
      </c>
      <c r="E7" s="15" t="s">
        <v>4</v>
      </c>
      <c r="F7" s="15" t="s">
        <v>5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</row>
    <row r="8" spans="1:17" s="3" customFormat="1">
      <c r="A8" s="15">
        <v>1</v>
      </c>
      <c r="B8" s="15">
        <v>2</v>
      </c>
      <c r="C8" s="15">
        <f>B8+1</f>
        <v>3</v>
      </c>
      <c r="D8" s="15">
        <f t="shared" ref="D8:F8" si="0">C8+1</f>
        <v>4</v>
      </c>
      <c r="E8" s="15">
        <f t="shared" si="0"/>
        <v>5</v>
      </c>
      <c r="F8" s="15">
        <f t="shared" si="0"/>
        <v>6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9"/>
    </row>
    <row r="9" spans="1:17" ht="15.75" customHeight="1">
      <c r="A9" s="24" t="s">
        <v>9</v>
      </c>
      <c r="B9" s="24"/>
      <c r="C9" s="24"/>
      <c r="D9" s="24"/>
      <c r="E9" s="24"/>
      <c r="F9" s="24"/>
    </row>
    <row r="10" spans="1:17" ht="15.75" customHeight="1">
      <c r="A10" s="12">
        <v>1</v>
      </c>
      <c r="B10" s="5" t="s">
        <v>10</v>
      </c>
      <c r="C10" s="17" t="s">
        <v>11</v>
      </c>
      <c r="D10" s="6">
        <v>2747</v>
      </c>
      <c r="E10" s="11">
        <v>4700</v>
      </c>
      <c r="F10" s="6">
        <f>E10-D10</f>
        <v>1953</v>
      </c>
    </row>
    <row r="11" spans="1:17" ht="28.5" customHeight="1">
      <c r="A11" s="12">
        <v>2</v>
      </c>
      <c r="B11" s="5" t="s">
        <v>12</v>
      </c>
      <c r="C11" s="12" t="s">
        <v>6</v>
      </c>
      <c r="D11" s="13">
        <v>100</v>
      </c>
      <c r="E11" s="13">
        <v>100</v>
      </c>
      <c r="F11" s="13">
        <f t="shared" ref="F11:F19" si="1">E11-D11</f>
        <v>0</v>
      </c>
    </row>
    <row r="12" spans="1:17" ht="15.75" customHeight="1">
      <c r="A12" s="12">
        <v>3</v>
      </c>
      <c r="B12" s="5" t="s">
        <v>13</v>
      </c>
      <c r="C12" s="12" t="s">
        <v>6</v>
      </c>
      <c r="D12" s="13">
        <v>0.62</v>
      </c>
      <c r="E12" s="13">
        <v>0.66</v>
      </c>
      <c r="F12" s="13">
        <f t="shared" si="1"/>
        <v>4.0000000000000036E-2</v>
      </c>
    </row>
    <row r="13" spans="1:17" ht="17.25" customHeight="1">
      <c r="A13" s="12">
        <v>4</v>
      </c>
      <c r="B13" s="5" t="s">
        <v>14</v>
      </c>
      <c r="C13" s="12" t="s">
        <v>6</v>
      </c>
      <c r="D13" s="13">
        <v>95</v>
      </c>
      <c r="E13" s="13">
        <v>95</v>
      </c>
      <c r="F13" s="13">
        <f t="shared" si="1"/>
        <v>0</v>
      </c>
    </row>
    <row r="14" spans="1:17" ht="15.75" customHeight="1">
      <c r="A14" s="12">
        <v>5</v>
      </c>
      <c r="B14" s="5" t="s">
        <v>15</v>
      </c>
      <c r="C14" s="12" t="s">
        <v>6</v>
      </c>
      <c r="D14" s="13">
        <v>99.8</v>
      </c>
      <c r="E14" s="13">
        <v>99.8</v>
      </c>
      <c r="F14" s="13">
        <f t="shared" si="1"/>
        <v>0</v>
      </c>
    </row>
    <row r="15" spans="1:17" ht="15.75" customHeight="1">
      <c r="A15" s="12">
        <v>6</v>
      </c>
      <c r="B15" s="18" t="s">
        <v>44</v>
      </c>
      <c r="C15" s="12" t="s">
        <v>6</v>
      </c>
      <c r="D15" s="13">
        <v>54.7</v>
      </c>
      <c r="E15" s="13">
        <v>55</v>
      </c>
      <c r="F15" s="13">
        <f t="shared" si="1"/>
        <v>0.29999999999999716</v>
      </c>
    </row>
    <row r="16" spans="1:17" ht="13.5" customHeight="1">
      <c r="A16" s="12">
        <v>7</v>
      </c>
      <c r="B16" s="5" t="s">
        <v>16</v>
      </c>
      <c r="C16" s="12" t="s">
        <v>17</v>
      </c>
      <c r="D16" s="12">
        <v>270</v>
      </c>
      <c r="E16" s="12">
        <v>270</v>
      </c>
      <c r="F16" s="14">
        <f t="shared" si="1"/>
        <v>0</v>
      </c>
    </row>
    <row r="17" spans="1:17" ht="13.5" customHeight="1">
      <c r="A17" s="12">
        <v>8</v>
      </c>
      <c r="B17" s="5" t="s">
        <v>18</v>
      </c>
      <c r="C17" s="12" t="s">
        <v>19</v>
      </c>
      <c r="D17" s="12">
        <v>1</v>
      </c>
      <c r="E17" s="12">
        <v>0</v>
      </c>
      <c r="F17" s="14">
        <f t="shared" si="1"/>
        <v>-1</v>
      </c>
    </row>
    <row r="18" spans="1:17" ht="28.5" hidden="1" customHeight="1">
      <c r="A18" s="12">
        <v>9</v>
      </c>
      <c r="B18" s="18" t="s">
        <v>45</v>
      </c>
      <c r="C18" s="12" t="s">
        <v>6</v>
      </c>
      <c r="D18" s="13">
        <v>34</v>
      </c>
      <c r="E18" s="13">
        <v>0</v>
      </c>
      <c r="F18" s="13">
        <f t="shared" si="1"/>
        <v>-34</v>
      </c>
    </row>
    <row r="19" spans="1:17" ht="15.75" customHeight="1">
      <c r="A19" s="12">
        <v>9</v>
      </c>
      <c r="B19" s="5" t="s">
        <v>20</v>
      </c>
      <c r="C19" s="16" t="s">
        <v>19</v>
      </c>
      <c r="D19" s="16">
        <v>12</v>
      </c>
      <c r="E19" s="16">
        <v>12</v>
      </c>
      <c r="F19" s="1">
        <f t="shared" si="1"/>
        <v>0</v>
      </c>
    </row>
    <row r="20" spans="1:17" ht="15.75" customHeight="1">
      <c r="A20" s="27" t="s">
        <v>21</v>
      </c>
      <c r="B20" s="27"/>
      <c r="C20" s="27"/>
      <c r="D20" s="27"/>
      <c r="E20" s="27"/>
      <c r="F20" s="27"/>
    </row>
    <row r="21" spans="1:17" s="7" customFormat="1" ht="18.75" customHeight="1">
      <c r="A21" s="12">
        <v>10</v>
      </c>
      <c r="B21" s="2" t="s">
        <v>22</v>
      </c>
      <c r="C21" s="16" t="s">
        <v>6</v>
      </c>
      <c r="D21" s="6">
        <v>75</v>
      </c>
      <c r="E21" s="6">
        <v>75</v>
      </c>
      <c r="F21" s="6">
        <f>E21-D21</f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s="7" customFormat="1" ht="16.5" customHeight="1">
      <c r="A22" s="24" t="s">
        <v>23</v>
      </c>
      <c r="B22" s="24"/>
      <c r="C22" s="24"/>
      <c r="D22" s="24"/>
      <c r="E22" s="24"/>
      <c r="F22" s="24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s="7" customFormat="1" ht="17.25" customHeight="1">
      <c r="A23" s="12">
        <v>11</v>
      </c>
      <c r="B23" s="2" t="s">
        <v>24</v>
      </c>
      <c r="C23" s="12" t="s">
        <v>6</v>
      </c>
      <c r="D23" s="13">
        <v>100</v>
      </c>
      <c r="E23" s="13">
        <v>100</v>
      </c>
      <c r="F23" s="13">
        <f>E23-D23</f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s="7" customFormat="1" ht="31.5" customHeight="1">
      <c r="A24" s="24" t="s">
        <v>25</v>
      </c>
      <c r="B24" s="24"/>
      <c r="C24" s="24"/>
      <c r="D24" s="24"/>
      <c r="E24" s="24"/>
      <c r="F24" s="24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s="7" customFormat="1" ht="16.5" customHeight="1">
      <c r="A25" s="16">
        <v>12</v>
      </c>
      <c r="B25" s="2" t="s">
        <v>26</v>
      </c>
      <c r="C25" s="13" t="s">
        <v>6</v>
      </c>
      <c r="D25" s="13">
        <v>100</v>
      </c>
      <c r="E25" s="13">
        <v>99.7</v>
      </c>
      <c r="F25" s="13">
        <f>E25-D25</f>
        <v>-0.29999999999999716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s="7" customFormat="1" ht="20.25" customHeight="1">
      <c r="A26" s="28" t="s">
        <v>27</v>
      </c>
      <c r="B26" s="29"/>
      <c r="C26" s="29"/>
      <c r="D26" s="29"/>
      <c r="E26" s="29"/>
      <c r="F26" s="3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s="7" customFormat="1">
      <c r="A27" s="16">
        <v>13</v>
      </c>
      <c r="B27" s="2" t="s">
        <v>28</v>
      </c>
      <c r="C27" s="16" t="s">
        <v>19</v>
      </c>
      <c r="D27" s="16">
        <v>1</v>
      </c>
      <c r="E27" s="16">
        <v>1</v>
      </c>
      <c r="F27" s="16">
        <f t="shared" ref="F27:F40" si="2">E27-D27</f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s="7" customFormat="1" ht="29.25" customHeight="1">
      <c r="A28" s="24" t="s">
        <v>29</v>
      </c>
      <c r="B28" s="24"/>
      <c r="C28" s="24"/>
      <c r="D28" s="24"/>
      <c r="E28" s="24"/>
      <c r="F28" s="24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s="7" customFormat="1" ht="18.75" customHeight="1">
      <c r="A29" s="16">
        <v>14</v>
      </c>
      <c r="B29" s="5" t="s">
        <v>30</v>
      </c>
      <c r="C29" s="12" t="s">
        <v>19</v>
      </c>
      <c r="D29" s="12">
        <v>5</v>
      </c>
      <c r="E29" s="12">
        <v>22</v>
      </c>
      <c r="F29" s="13">
        <f t="shared" si="2"/>
        <v>17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s="7" customFormat="1" ht="15" customHeight="1">
      <c r="A30" s="24" t="s">
        <v>31</v>
      </c>
      <c r="B30" s="24"/>
      <c r="C30" s="24"/>
      <c r="D30" s="24"/>
      <c r="E30" s="24"/>
      <c r="F30" s="2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s="7" customFormat="1" ht="15" customHeight="1">
      <c r="A31" s="12">
        <v>15</v>
      </c>
      <c r="B31" s="5" t="s">
        <v>32</v>
      </c>
      <c r="C31" s="12" t="s">
        <v>6</v>
      </c>
      <c r="D31" s="13">
        <v>24.6</v>
      </c>
      <c r="E31" s="13">
        <v>32.5</v>
      </c>
      <c r="F31" s="13">
        <f t="shared" si="2"/>
        <v>7.8999999999999986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s="7" customFormat="1" ht="16.5" customHeight="1">
      <c r="A32" s="12">
        <v>16</v>
      </c>
      <c r="B32" s="5" t="s">
        <v>33</v>
      </c>
      <c r="C32" s="12" t="s">
        <v>6</v>
      </c>
      <c r="D32" s="13">
        <v>28.6</v>
      </c>
      <c r="E32" s="13">
        <v>28.6</v>
      </c>
      <c r="F32" s="13">
        <f t="shared" si="2"/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s="7" customFormat="1" ht="15.75" customHeight="1">
      <c r="A33" s="24" t="s">
        <v>34</v>
      </c>
      <c r="B33" s="24"/>
      <c r="C33" s="24"/>
      <c r="D33" s="24"/>
      <c r="E33" s="24"/>
      <c r="F33" s="24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7" customFormat="1" ht="18" customHeight="1">
      <c r="A34" s="16">
        <v>17</v>
      </c>
      <c r="B34" s="5" t="s">
        <v>35</v>
      </c>
      <c r="C34" s="16" t="s">
        <v>6</v>
      </c>
      <c r="D34" s="6">
        <v>93</v>
      </c>
      <c r="E34" s="6">
        <v>93</v>
      </c>
      <c r="F34" s="6">
        <f t="shared" si="2"/>
        <v>0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s="7" customFormat="1" ht="15" customHeight="1">
      <c r="A35" s="24" t="s">
        <v>36</v>
      </c>
      <c r="B35" s="24"/>
      <c r="C35" s="24"/>
      <c r="D35" s="24"/>
      <c r="E35" s="24"/>
      <c r="F35" s="24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s="7" customFormat="1" ht="15.75" customHeight="1">
      <c r="A36" s="16">
        <v>18</v>
      </c>
      <c r="B36" s="5" t="s">
        <v>37</v>
      </c>
      <c r="C36" s="16" t="s">
        <v>6</v>
      </c>
      <c r="D36" s="6">
        <v>0.5</v>
      </c>
      <c r="E36" s="6">
        <v>0.7</v>
      </c>
      <c r="F36" s="6">
        <f t="shared" si="2"/>
        <v>0.19999999999999996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s="7" customFormat="1" ht="16.5" customHeight="1">
      <c r="A37" s="24" t="s">
        <v>38</v>
      </c>
      <c r="B37" s="24"/>
      <c r="C37" s="24"/>
      <c r="D37" s="24"/>
      <c r="E37" s="24"/>
      <c r="F37" s="24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s="7" customFormat="1" ht="27.75" customHeight="1">
      <c r="A38" s="12">
        <v>19</v>
      </c>
      <c r="B38" s="5" t="s">
        <v>39</v>
      </c>
      <c r="C38" s="12" t="s">
        <v>6</v>
      </c>
      <c r="D38" s="13">
        <v>20</v>
      </c>
      <c r="E38" s="13">
        <v>0</v>
      </c>
      <c r="F38" s="13">
        <f t="shared" si="2"/>
        <v>-20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s="7" customFormat="1" ht="15" customHeight="1">
      <c r="A39" s="25" t="s">
        <v>40</v>
      </c>
      <c r="B39" s="25"/>
      <c r="C39" s="25"/>
      <c r="D39" s="25"/>
      <c r="E39" s="25"/>
      <c r="F39" s="25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s="7" customFormat="1" ht="13.5" customHeight="1">
      <c r="A40" s="16">
        <v>20</v>
      </c>
      <c r="B40" s="2" t="s">
        <v>41</v>
      </c>
      <c r="C40" s="12" t="s">
        <v>19</v>
      </c>
      <c r="D40" s="12">
        <v>50</v>
      </c>
      <c r="E40" s="12">
        <v>50</v>
      </c>
      <c r="F40" s="12">
        <f t="shared" si="2"/>
        <v>0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s="7" customFormat="1" ht="8.25" customHeight="1"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s="7" customFormat="1"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s="4" customFormat="1" ht="27.5" customHeight="1">
      <c r="A43" s="20" t="s">
        <v>47</v>
      </c>
      <c r="B43" s="21"/>
      <c r="D43" s="26" t="s">
        <v>48</v>
      </c>
      <c r="E43" s="26"/>
      <c r="F43" s="26"/>
    </row>
  </sheetData>
  <mergeCells count="21">
    <mergeCell ref="A26:F26"/>
    <mergeCell ref="A22:F22"/>
    <mergeCell ref="A24:F24"/>
    <mergeCell ref="A1:F1"/>
    <mergeCell ref="A2:F2"/>
    <mergeCell ref="A3:F3"/>
    <mergeCell ref="A4:F4"/>
    <mergeCell ref="B6:B7"/>
    <mergeCell ref="A43:B43"/>
    <mergeCell ref="A6:A7"/>
    <mergeCell ref="D6:F6"/>
    <mergeCell ref="C6:C7"/>
    <mergeCell ref="A37:F37"/>
    <mergeCell ref="A39:F39"/>
    <mergeCell ref="A33:F33"/>
    <mergeCell ref="A35:F35"/>
    <mergeCell ref="D43:F43"/>
    <mergeCell ref="A28:F28"/>
    <mergeCell ref="A30:F30"/>
    <mergeCell ref="A9:F9"/>
    <mergeCell ref="A20:F20"/>
  </mergeCells>
  <pageMargins left="0.51181102362204722" right="0.31496062992125984" top="0.59055118110236227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 имени</dc:creator>
  <cp:lastModifiedBy>User</cp:lastModifiedBy>
  <cp:lastPrinted>2025-04-30T09:35:45Z</cp:lastPrinted>
  <dcterms:created xsi:type="dcterms:W3CDTF">2023-05-11T06:05:58Z</dcterms:created>
  <dcterms:modified xsi:type="dcterms:W3CDTF">2025-04-30T09:35:54Z</dcterms:modified>
</cp:coreProperties>
</file>