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АИП" sheetId="1" r:id="rId1"/>
  </sheets>
  <definedNames>
    <definedName name="__bookmark_1">АИП!$A$2:$H$16</definedName>
    <definedName name="_xlnm.Print_Titles" localSheetId="0">АИП!$6:$6</definedName>
  </definedNames>
  <calcPr calcId="125725"/>
</workbook>
</file>

<file path=xl/calcChain.xml><?xml version="1.0" encoding="utf-8"?>
<calcChain xmlns="http://schemas.openxmlformats.org/spreadsheetml/2006/main">
  <c r="H10" i="1"/>
  <c r="H14"/>
  <c r="H15"/>
  <c r="G13"/>
  <c r="G12" s="1"/>
  <c r="G11" s="1"/>
  <c r="G9"/>
  <c r="G8" s="1"/>
  <c r="G7" s="1"/>
  <c r="H7" s="1"/>
  <c r="F13"/>
  <c r="F12" s="1"/>
  <c r="F11" s="1"/>
  <c r="F9"/>
  <c r="F8" s="1"/>
  <c r="F7" s="1"/>
  <c r="H8" l="1"/>
  <c r="H9"/>
  <c r="H11"/>
  <c r="H12"/>
  <c r="H13"/>
  <c r="G16"/>
  <c r="H16" s="1"/>
  <c r="F16"/>
</calcChain>
</file>

<file path=xl/sharedStrings.xml><?xml version="1.0" encoding="utf-8"?>
<sst xmlns="http://schemas.openxmlformats.org/spreadsheetml/2006/main" count="52" uniqueCount="32">
  <si>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</si>
  <si>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</si>
  <si>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</si>
  <si>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</si>
  <si>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Главный распорядиетель средств районного бюджета</t>
  </si>
  <si>
    <t>Раздел</t>
  </si>
  <si>
    <t>Подраздел</t>
  </si>
  <si>
    <t>1</t>
  </si>
  <si>
    <t>2</t>
  </si>
  <si>
    <t>3</t>
  </si>
  <si>
    <t>4</t>
  </si>
  <si>
    <t>5</t>
  </si>
  <si>
    <t>6</t>
  </si>
  <si>
    <t>Администрация Москаленского муниципального района Омской области</t>
  </si>
  <si>
    <t>502</t>
  </si>
  <si>
    <t>00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</si>
  <si>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</si>
  <si>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</si>
  <si>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</si>
  <si>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</si>
  <si>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</si>
  <si>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</si>
  <si>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</si>
  <si>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</si>
  <si>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</si>
  <si>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</si>
  <si>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</si>
  <si>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</si>
  <si>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 xml:space="preserve">Утвержденный объем бюджетных ассигнований районного бюджета, рублей </t>
  </si>
  <si>
    <t>Исполнено за 2024 год, рублей</t>
  </si>
  <si>
    <t>Процент исполнения</t>
  </si>
  <si>
    <t>Информация об исполнении Адресной инвестиционной программы Москаленского муниципального района за 2024 год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</si>
</sst>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  <protection hidden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5" xfId="0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view="pageBreakPreview" topLeftCell="A10" zoomScale="60" zoomScaleNormal="50" workbookViewId="0">
      <selection activeCell="D9" sqref="D9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6" width="20.1796875" customWidth="1"/>
    <col min="7" max="7" width="18.453125" customWidth="1"/>
    <col min="8" max="8" width="19.6328125" customWidth="1"/>
  </cols>
  <sheetData>
    <row r="2" spans="1:12" ht="39.4" customHeight="1">
      <c r="A2" s="18" t="s">
        <v>31</v>
      </c>
      <c r="B2" s="18"/>
      <c r="C2" s="18"/>
      <c r="D2" s="18"/>
      <c r="E2" s="18"/>
      <c r="F2" s="18"/>
      <c r="G2" s="18"/>
      <c r="H2" s="18"/>
      <c r="I2" s="14"/>
      <c r="J2" s="14"/>
      <c r="K2" s="14"/>
      <c r="L2" s="14"/>
    </row>
    <row r="3" spans="1:12" ht="19.75" customHeight="1">
      <c r="A3" s="19" t="s">
        <v>0</v>
      </c>
      <c r="B3" s="20"/>
      <c r="C3" s="20"/>
      <c r="D3" s="20"/>
      <c r="E3" s="20"/>
      <c r="F3" s="20"/>
      <c r="G3" s="20"/>
      <c r="H3" s="20"/>
    </row>
    <row r="4" spans="1:12" ht="44.5" customHeight="1">
      <c r="A4" s="21" t="s">
        <v>1</v>
      </c>
      <c r="B4" s="21" t="s">
        <v>2</v>
      </c>
      <c r="C4" s="21" t="s">
        <v>3</v>
      </c>
      <c r="D4" s="23"/>
      <c r="E4" s="23"/>
      <c r="F4" s="15" t="s">
        <v>28</v>
      </c>
      <c r="G4" s="15" t="s">
        <v>29</v>
      </c>
      <c r="H4" s="15" t="s">
        <v>30</v>
      </c>
    </row>
    <row r="5" spans="1:12" ht="118" customHeight="1">
      <c r="A5" s="22"/>
      <c r="B5" s="22"/>
      <c r="C5" s="11" t="s">
        <v>4</v>
      </c>
      <c r="D5" s="11" t="s">
        <v>5</v>
      </c>
      <c r="E5" s="12" t="s">
        <v>6</v>
      </c>
      <c r="F5" s="17"/>
      <c r="G5" s="16"/>
      <c r="H5" s="16"/>
    </row>
    <row r="6" spans="1:12" ht="18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3" t="s">
        <v>12</v>
      </c>
      <c r="G6" s="13">
        <v>7</v>
      </c>
      <c r="H6" s="13">
        <v>8</v>
      </c>
    </row>
    <row r="7" spans="1:12" ht="36">
      <c r="A7" s="1" t="s">
        <v>7</v>
      </c>
      <c r="B7" s="2" t="s">
        <v>13</v>
      </c>
      <c r="C7" s="1" t="s">
        <v>14</v>
      </c>
      <c r="D7" s="1"/>
      <c r="E7" s="1"/>
      <c r="F7" s="3">
        <f t="shared" ref="F7:G9" si="0">F8</f>
        <v>2400000</v>
      </c>
      <c r="G7" s="3">
        <f t="shared" si="0"/>
        <v>2400000</v>
      </c>
      <c r="H7" s="3">
        <f>G7/F7*100</f>
        <v>100</v>
      </c>
    </row>
    <row r="8" spans="1:12" s="5" customFormat="1" ht="26.5" customHeight="1">
      <c r="A8" s="2"/>
      <c r="B8" s="2" t="s">
        <v>19</v>
      </c>
      <c r="C8" s="6" t="s">
        <v>14</v>
      </c>
      <c r="D8" s="8" t="s">
        <v>20</v>
      </c>
      <c r="E8" s="8" t="s">
        <v>15</v>
      </c>
      <c r="F8" s="3">
        <f t="shared" si="0"/>
        <v>2400000</v>
      </c>
      <c r="G8" s="3">
        <f t="shared" si="0"/>
        <v>2400000</v>
      </c>
      <c r="H8" s="3">
        <f t="shared" ref="H8:H16" si="1">G8/F8*100</f>
        <v>100</v>
      </c>
    </row>
    <row r="9" spans="1:12" s="5" customFormat="1" ht="29.5" customHeight="1">
      <c r="A9" s="2"/>
      <c r="B9" s="2" t="s">
        <v>23</v>
      </c>
      <c r="C9" s="6" t="s">
        <v>14</v>
      </c>
      <c r="D9" s="8" t="s">
        <v>20</v>
      </c>
      <c r="E9" s="7" t="s">
        <v>16</v>
      </c>
      <c r="F9" s="3">
        <f t="shared" si="0"/>
        <v>2400000</v>
      </c>
      <c r="G9" s="3">
        <f t="shared" si="0"/>
        <v>2400000</v>
      </c>
      <c r="H9" s="3">
        <f t="shared" si="1"/>
        <v>100</v>
      </c>
    </row>
    <row r="10" spans="1:12" s="5" customFormat="1" ht="170.5" customHeight="1">
      <c r="A10" s="2"/>
      <c r="B10" s="4" t="s">
        <v>26</v>
      </c>
      <c r="C10" s="6" t="s">
        <v>14</v>
      </c>
      <c r="D10" s="8" t="s">
        <v>20</v>
      </c>
      <c r="E10" s="7" t="s">
        <v>16</v>
      </c>
      <c r="F10" s="3">
        <v>2400000</v>
      </c>
      <c r="G10" s="3">
        <v>2400000</v>
      </c>
      <c r="H10" s="3">
        <f t="shared" si="1"/>
        <v>100</v>
      </c>
    </row>
    <row r="11" spans="1:12" ht="54">
      <c r="A11" s="1" t="s">
        <v>8</v>
      </c>
      <c r="B11" s="2" t="s">
        <v>17</v>
      </c>
      <c r="C11" s="1" t="s">
        <v>18</v>
      </c>
      <c r="D11" s="1"/>
      <c r="E11" s="1"/>
      <c r="F11" s="3">
        <f>F12</f>
        <v>1690890</v>
      </c>
      <c r="G11" s="3">
        <f>G12</f>
        <v>1519150.93</v>
      </c>
      <c r="H11" s="3">
        <f t="shared" si="1"/>
        <v>89.843273660616603</v>
      </c>
    </row>
    <row r="12" spans="1:12" ht="18">
      <c r="A12" s="2"/>
      <c r="B12" s="2" t="s">
        <v>19</v>
      </c>
      <c r="C12" s="1" t="s">
        <v>18</v>
      </c>
      <c r="D12" s="1" t="s">
        <v>20</v>
      </c>
      <c r="E12" s="1" t="s">
        <v>15</v>
      </c>
      <c r="F12" s="3">
        <f>F13</f>
        <v>1690890</v>
      </c>
      <c r="G12" s="3">
        <f>G13</f>
        <v>1519150.93</v>
      </c>
      <c r="H12" s="3">
        <f t="shared" si="1"/>
        <v>89.843273660616603</v>
      </c>
    </row>
    <row r="13" spans="1:12" ht="18">
      <c r="A13" s="2"/>
      <c r="B13" s="2" t="s">
        <v>21</v>
      </c>
      <c r="C13" s="1" t="s">
        <v>18</v>
      </c>
      <c r="D13" s="1" t="s">
        <v>20</v>
      </c>
      <c r="E13" s="1" t="s">
        <v>22</v>
      </c>
      <c r="F13" s="3">
        <f>F14+F15</f>
        <v>1690890</v>
      </c>
      <c r="G13" s="3">
        <f>G14+G15</f>
        <v>1519150.93</v>
      </c>
      <c r="H13" s="3">
        <f t="shared" si="1"/>
        <v>89.843273660616603</v>
      </c>
    </row>
    <row r="14" spans="1:12" ht="108">
      <c r="A14" s="2"/>
      <c r="B14" s="4" t="s">
        <v>25</v>
      </c>
      <c r="C14" s="1" t="s">
        <v>18</v>
      </c>
      <c r="D14" s="1" t="s">
        <v>20</v>
      </c>
      <c r="E14" s="1" t="s">
        <v>22</v>
      </c>
      <c r="F14" s="3">
        <v>1560867.57</v>
      </c>
      <c r="G14" s="3">
        <v>1396980.44</v>
      </c>
      <c r="H14" s="3">
        <f t="shared" si="1"/>
        <v>89.500254015784307</v>
      </c>
    </row>
    <row r="15" spans="1:12" s="10" customFormat="1" ht="108">
      <c r="A15" s="2"/>
      <c r="B15" s="2" t="s">
        <v>27</v>
      </c>
      <c r="C15" s="9" t="s">
        <v>18</v>
      </c>
      <c r="D15" s="9" t="s">
        <v>20</v>
      </c>
      <c r="E15" s="9" t="s">
        <v>22</v>
      </c>
      <c r="F15" s="3">
        <v>130022.43</v>
      </c>
      <c r="G15" s="3">
        <v>122170.49</v>
      </c>
      <c r="H15" s="3">
        <f t="shared" si="1"/>
        <v>93.961088098415019</v>
      </c>
    </row>
    <row r="16" spans="1:12" ht="23" customHeight="1">
      <c r="A16" s="2"/>
      <c r="B16" s="2" t="s">
        <v>24</v>
      </c>
      <c r="C16" s="1"/>
      <c r="D16" s="1"/>
      <c r="E16" s="1"/>
      <c r="F16" s="3">
        <f>F7+F11</f>
        <v>4090890</v>
      </c>
      <c r="G16" s="3">
        <f>G7+G11</f>
        <v>3919150.9299999997</v>
      </c>
      <c r="H16" s="3">
        <f t="shared" si="1"/>
        <v>95.801914253377618</v>
      </c>
    </row>
  </sheetData>
  <mergeCells count="8">
    <mergeCell ref="H4:H5"/>
    <mergeCell ref="F4:F5"/>
    <mergeCell ref="G4:G5"/>
    <mergeCell ref="A2:H2"/>
    <mergeCell ref="A3:H3"/>
    <mergeCell ref="A4:A5"/>
    <mergeCell ref="B4:B5"/>
    <mergeCell ref="C4:E4"/>
  </mergeCells>
  <pageMargins left="0.78740157480314965" right="0.19685039370078741" top="0.78740157480314965" bottom="0.39370078740157483" header="0" footer="0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АИП</vt:lpstr>
      <vt:lpstr>__bookmark_1</vt:lpstr>
      <vt:lpstr>АИП!Заголовки_для_печати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2025-03-19T08:29:11Z</cp:lastPrinted>
  <dcterms:created xsi:type="dcterms:W3CDTF">2024-01-31T11:55:43Z</dcterms:created>
  <dcterms:modified xsi:type="dcterms:W3CDTF">2025-03-19T08:29:17Z</dcterms:modified>
</cp:coreProperties>
</file>